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6-27/"/>
    </mc:Choice>
  </mc:AlternateContent>
  <xr:revisionPtr revIDLastSave="24" documentId="8_{E46BD766-62B3-4F38-8725-49ED2BE53C82}" xr6:coauthVersionLast="47" xr6:coauthVersionMax="47" xr10:uidLastSave="{DBC413E6-250C-4FC5-9551-D18536470E22}"/>
  <bookViews>
    <workbookView xWindow="-108" yWindow="-108" windowWidth="23256" windowHeight="13896" xr2:uid="{BE06509D-046E-4951-BC87-B94AEBCB20DE}"/>
  </bookViews>
  <sheets>
    <sheet name="Sheet1" sheetId="1" r:id="rId1"/>
  </sheets>
  <definedNames>
    <definedName name="_xlnm._FilterDatabase" localSheetId="0" hidden="1">Sheet1!$A$4:$Q$211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22" i="1" l="1"/>
  <c r="G26" i="1"/>
  <c r="G34" i="1"/>
  <c r="G55" i="1"/>
  <c r="G118" i="1"/>
  <c r="G188" i="1"/>
  <c r="G56" i="1"/>
  <c r="G52" i="1"/>
  <c r="G54" i="1"/>
  <c r="G169" i="1"/>
  <c r="G53" i="1"/>
  <c r="G156" i="1"/>
  <c r="G151" i="1"/>
  <c r="G150" i="1"/>
  <c r="G120" i="1"/>
  <c r="G102" i="1"/>
  <c r="G172" i="1"/>
  <c r="G190" i="1"/>
  <c r="G24" i="1"/>
  <c r="G153" i="1"/>
  <c r="G198" i="1"/>
  <c r="G123" i="1"/>
  <c r="G124" i="1"/>
  <c r="G167" i="1"/>
  <c r="G199" i="1"/>
  <c r="G209" i="1"/>
  <c r="G176" i="1"/>
  <c r="G177" i="1"/>
  <c r="G152" i="1"/>
  <c r="G64" i="1"/>
  <c r="G74" i="1"/>
  <c r="G207" i="1"/>
  <c r="G138" i="1"/>
  <c r="G132" i="1"/>
  <c r="G133" i="1"/>
  <c r="G161" i="1"/>
  <c r="G162" i="1"/>
  <c r="G73" i="1"/>
  <c r="G76" i="1"/>
  <c r="G82" i="1"/>
  <c r="G78" i="1"/>
  <c r="G80" i="1"/>
  <c r="G79" i="1"/>
  <c r="G77" i="1"/>
  <c r="G84" i="1"/>
  <c r="G75" i="1"/>
  <c r="G83" i="1"/>
  <c r="G85" i="1"/>
  <c r="G81" i="1"/>
  <c r="G91" i="1"/>
  <c r="G181" i="1"/>
  <c r="G93" i="1"/>
  <c r="G185" i="1"/>
  <c r="G18" i="1"/>
  <c r="G19" i="1"/>
  <c r="G94" i="1"/>
  <c r="G92" i="1"/>
  <c r="G125" i="1"/>
  <c r="G208" i="1"/>
  <c r="G95" i="1"/>
  <c r="G113" i="1"/>
  <c r="G139" i="1"/>
  <c r="G211" i="1"/>
  <c r="G115" i="1"/>
  <c r="G108" i="1"/>
  <c r="G110" i="1"/>
  <c r="G111" i="1"/>
  <c r="G112" i="1"/>
  <c r="G140" i="1"/>
  <c r="G114" i="1"/>
  <c r="G109" i="1"/>
  <c r="G142" i="1"/>
  <c r="G63" i="1"/>
  <c r="G105" i="1"/>
  <c r="G103" i="1"/>
  <c r="G107" i="1"/>
  <c r="G104" i="1"/>
  <c r="G106" i="1"/>
  <c r="G59" i="1"/>
  <c r="G141" i="1"/>
  <c r="G60" i="1"/>
  <c r="G164" i="1"/>
  <c r="G61" i="1"/>
  <c r="G165" i="1"/>
  <c r="G70" i="1"/>
  <c r="G194" i="1"/>
  <c r="G36" i="1"/>
  <c r="G37" i="1"/>
  <c r="G130" i="1"/>
  <c r="G117" i="1"/>
  <c r="G116" i="1"/>
  <c r="G193" i="1"/>
  <c r="G41" i="1"/>
  <c r="G42" i="1"/>
  <c r="G35" i="1"/>
  <c r="G178" i="1"/>
  <c r="G170" i="1"/>
  <c r="G155" i="1"/>
  <c r="G57" i="1"/>
  <c r="G10" i="1"/>
  <c r="G48" i="1"/>
  <c r="G210" i="1"/>
  <c r="G204" i="1"/>
  <c r="G203" i="1"/>
  <c r="G51" i="1"/>
  <c r="G197" i="1"/>
  <c r="G189" i="1"/>
  <c r="G200" i="1"/>
  <c r="G201" i="1"/>
  <c r="G17" i="1"/>
  <c r="G129" i="1"/>
  <c r="G206" i="1"/>
  <c r="G39" i="1"/>
  <c r="G202" i="1"/>
  <c r="G20" i="1"/>
  <c r="G163" i="1"/>
  <c r="G23" i="1"/>
  <c r="G186" i="1"/>
  <c r="G127" i="1"/>
  <c r="G58" i="1"/>
  <c r="G45" i="1"/>
  <c r="G173" i="1"/>
  <c r="G174" i="1"/>
  <c r="G146" i="1"/>
  <c r="G175" i="1"/>
  <c r="G13" i="1"/>
  <c r="G14" i="1"/>
  <c r="G195" i="1"/>
  <c r="G15" i="1"/>
  <c r="G8" i="1"/>
  <c r="G180" i="1"/>
  <c r="G27" i="1"/>
  <c r="G16" i="1"/>
  <c r="G144" i="1"/>
  <c r="G44" i="1"/>
  <c r="G7" i="1"/>
  <c r="G6" i="1"/>
  <c r="G5" i="1"/>
  <c r="G11" i="1"/>
  <c r="G28" i="1"/>
  <c r="G9" i="1"/>
  <c r="G12" i="1"/>
  <c r="G145" i="1"/>
  <c r="G187" i="1"/>
  <c r="G147" i="1"/>
  <c r="G183" i="1"/>
  <c r="G143" i="1"/>
  <c r="G168" i="1"/>
  <c r="G32" i="1"/>
  <c r="G40" i="1"/>
  <c r="G49" i="1"/>
  <c r="G29" i="1"/>
  <c r="G62" i="1"/>
  <c r="G159" i="1"/>
  <c r="G154" i="1"/>
  <c r="G166" i="1"/>
  <c r="G99" i="1"/>
  <c r="G89" i="1"/>
  <c r="G98" i="1"/>
  <c r="G88" i="1"/>
  <c r="G184" i="1"/>
  <c r="G121" i="1"/>
  <c r="G100" i="1"/>
  <c r="G179" i="1"/>
  <c r="G157" i="1"/>
  <c r="G149" i="1"/>
  <c r="G136" i="1"/>
  <c r="G119" i="1"/>
  <c r="G31" i="1"/>
  <c r="G46" i="1"/>
  <c r="G47" i="1"/>
  <c r="G101" i="1"/>
  <c r="G148" i="1"/>
  <c r="G33" i="1"/>
  <c r="G72" i="1"/>
  <c r="G50" i="1"/>
  <c r="G43" i="1"/>
  <c r="G192" i="1"/>
  <c r="G90" i="1"/>
  <c r="G128" i="1"/>
  <c r="G22" i="1"/>
  <c r="G65" i="1"/>
  <c r="G131" i="1"/>
  <c r="G87" i="1"/>
  <c r="G71" i="1"/>
  <c r="G158" i="1"/>
  <c r="G196" i="1"/>
  <c r="G205" i="1"/>
  <c r="G171" i="1"/>
  <c r="G137" i="1"/>
  <c r="G191" i="1"/>
  <c r="G25" i="1"/>
  <c r="G96" i="1"/>
  <c r="G182" i="1"/>
  <c r="G126" i="1"/>
  <c r="G134" i="1"/>
  <c r="G68" i="1"/>
  <c r="G69" i="1"/>
  <c r="G67" i="1"/>
  <c r="G66" i="1"/>
  <c r="G97" i="1"/>
  <c r="G135" i="1"/>
  <c r="G86" i="1"/>
  <c r="G30" i="1"/>
  <c r="G38" i="1"/>
  <c r="G21" i="1"/>
  <c r="G160" i="1"/>
</calcChain>
</file>

<file path=xl/sharedStrings.xml><?xml version="1.0" encoding="utf-8"?>
<sst xmlns="http://schemas.openxmlformats.org/spreadsheetml/2006/main" count="2292" uniqueCount="639">
  <si>
    <t>Year</t>
  </si>
  <si>
    <t>2026-27</t>
  </si>
  <si>
    <t xml:space="preserve">  1</t>
  </si>
  <si>
    <t>Period</t>
  </si>
  <si>
    <t>GL Code</t>
  </si>
  <si>
    <t>Type</t>
  </si>
  <si>
    <t>Reference</t>
  </si>
  <si>
    <t>Date</t>
  </si>
  <si>
    <t>Amount</t>
  </si>
  <si>
    <t>Narrative</t>
  </si>
  <si>
    <t>Vendor Name</t>
  </si>
  <si>
    <t>01-B3000-9140-0000</t>
  </si>
  <si>
    <t>APEXP</t>
  </si>
  <si>
    <t>Stocks</t>
  </si>
  <si>
    <t>Stock Purchases</t>
  </si>
  <si>
    <t>GH1504269195</t>
  </si>
  <si>
    <t>FEMALE WELFARE PACK</t>
  </si>
  <si>
    <t>GLOBALHUGGERS EMERGENCY SUPPLIES</t>
  </si>
  <si>
    <t>INV93165</t>
  </si>
  <si>
    <t>NITRILE GLOVES LARGE</t>
  </si>
  <si>
    <t>REEDKLEEN</t>
  </si>
  <si>
    <t>1174674</t>
  </si>
  <si>
    <t>TALL STRUCTURAL FIRE TUNIC - MED REF FIR470T</t>
  </si>
  <si>
    <t>BALLYCLARE LTD</t>
  </si>
  <si>
    <t>1174743</t>
  </si>
  <si>
    <t>XTALL STRUCTURAL FIRE TROUSER - XLG REF FIR471XT</t>
  </si>
  <si>
    <t>114271</t>
  </si>
  <si>
    <t>TROUSER CARGO MALE SIZE 34 W 30 L REF: 74434/019</t>
  </si>
  <si>
    <t>ABARIS INTERNATIONAL LIMITED</t>
  </si>
  <si>
    <t>TROUSER CARGO MALE SIZE 34 W 32 L REF: 74434/019</t>
  </si>
  <si>
    <t>TROUSER CARGO MALE SIZE 34 W 34 L REF: 74434/019</t>
  </si>
  <si>
    <t>TROUSER CARGO MALE SIZE 36 W 30 L REF: 74434/019</t>
  </si>
  <si>
    <t>INV-11231</t>
  </si>
  <si>
    <t>DECONTAMINATION WIPES</t>
  </si>
  <si>
    <t>DEWIPE LTD</t>
  </si>
  <si>
    <t>5927</t>
  </si>
  <si>
    <t>B.A.TABARDS BLACK/YELLOW CHECK (SFBAT1) PVC</t>
  </si>
  <si>
    <t>SPEEDINGS LIMITED</t>
  </si>
  <si>
    <t>AMAZON BUSINESS ACCOUNT</t>
  </si>
  <si>
    <t>INV92903</t>
  </si>
  <si>
    <t>BA SET CLEANING BRUSH SMALL</t>
  </si>
  <si>
    <t>INV93084</t>
  </si>
  <si>
    <t>73226260</t>
  </si>
  <si>
    <t>CAPSTICKS SOLICITORS LLP</t>
  </si>
  <si>
    <t>73227005</t>
  </si>
  <si>
    <t>73231880</t>
  </si>
  <si>
    <t>1800001836</t>
  </si>
  <si>
    <t>LONDON FIRE BRIGADE</t>
  </si>
  <si>
    <t>73232856</t>
  </si>
  <si>
    <t>8274</t>
  </si>
  <si>
    <t>NATIONAL FIRE CHIEFS COUNCIL LTD</t>
  </si>
  <si>
    <t>73237747</t>
  </si>
  <si>
    <t>73237746</t>
  </si>
  <si>
    <t>MSA (UK) LIMITED</t>
  </si>
  <si>
    <t>1800002146</t>
  </si>
  <si>
    <t>1800002155</t>
  </si>
  <si>
    <t>1800002156</t>
  </si>
  <si>
    <t>1021368111</t>
  </si>
  <si>
    <t>ESSEX COUNTY COUNCIL</t>
  </si>
  <si>
    <t>CUSTOM BUSINESS EQUIPMENT</t>
  </si>
  <si>
    <t>ARINV-00004331</t>
  </si>
  <si>
    <t>965421569</t>
  </si>
  <si>
    <t>64059584</t>
  </si>
  <si>
    <t>COMMUNITY HEALTH PARTNERSHIPS</t>
  </si>
  <si>
    <t>OFFICE FRIENDS LTD</t>
  </si>
  <si>
    <t>1800016850</t>
  </si>
  <si>
    <t>HALFORDS</t>
  </si>
  <si>
    <t>II604416</t>
  </si>
  <si>
    <t>INDUSTRIAL SUPPLIES(HULL LTD)</t>
  </si>
  <si>
    <t>SI-4250</t>
  </si>
  <si>
    <t>TRANS2 PERFORMANCE</t>
  </si>
  <si>
    <t>10234</t>
  </si>
  <si>
    <t>HUMBERSIDE POLICE AUTHORITY</t>
  </si>
  <si>
    <t>10235</t>
  </si>
  <si>
    <t>73243273</t>
  </si>
  <si>
    <t>73242894</t>
  </si>
  <si>
    <t>73242895</t>
  </si>
  <si>
    <t>9075376030</t>
  </si>
  <si>
    <t>ROYAL MAIL</t>
  </si>
  <si>
    <t>INV263553</t>
  </si>
  <si>
    <t>MONTAGU EVANS</t>
  </si>
  <si>
    <t>INV-0062</t>
  </si>
  <si>
    <t>ASSET CENTRED SOLUTIONS LTD</t>
  </si>
  <si>
    <t>INV-00030496</t>
  </si>
  <si>
    <t>PSTAX</t>
  </si>
  <si>
    <t>1804619141</t>
  </si>
  <si>
    <t>HERTFORDSHIRE COUNTY COUNCIL</t>
  </si>
  <si>
    <t>INV-34918</t>
  </si>
  <si>
    <t>ACTNOW TRAINING</t>
  </si>
  <si>
    <t>INV-34919</t>
  </si>
  <si>
    <t>3700041633</t>
  </si>
  <si>
    <t>MINISTRY OF HOUSING, COMM &amp; LOCAL GOV</t>
  </si>
  <si>
    <t>3920894033</t>
  </si>
  <si>
    <t>OXFORDSHIRE COUNTY COUNCIL</t>
  </si>
  <si>
    <t>YRSI4005758</t>
  </si>
  <si>
    <t>WEST YORKSHIRE POLICE AUTHORITY</t>
  </si>
  <si>
    <t>73246595</t>
  </si>
  <si>
    <t>9031570</t>
  </si>
  <si>
    <t>COONEEN PROTECTION LTD</t>
  </si>
  <si>
    <t>302142</t>
  </si>
  <si>
    <t>KINGSTON UPON HULL CITY COUNCIL</t>
  </si>
  <si>
    <t>INV-2369</t>
  </si>
  <si>
    <t>CREASED PUDDLE</t>
  </si>
  <si>
    <t>602324648</t>
  </si>
  <si>
    <t>EAST RIDING OF YORKSHIRE COUNCIL</t>
  </si>
  <si>
    <t>602324630</t>
  </si>
  <si>
    <t>SI-4202648</t>
  </si>
  <si>
    <t>YORKSHIRE PURCHASING ORGANISATION</t>
  </si>
  <si>
    <t>FLOGAS MEDICAL GASES</t>
  </si>
  <si>
    <t>73247766</t>
  </si>
  <si>
    <t>1000353611</t>
  </si>
  <si>
    <t>518661</t>
  </si>
  <si>
    <t>TEES ACTIVE LTD</t>
  </si>
  <si>
    <t>57659</t>
  </si>
  <si>
    <t>VENUE CATERING PARTNER LTD</t>
  </si>
  <si>
    <t>15103</t>
  </si>
  <si>
    <t>DISTRICT SURVEYORS ASSOCIATION LTD LABC</t>
  </si>
  <si>
    <t>26-R1864</t>
  </si>
  <si>
    <t>WEBER RESCUE UK LTD</t>
  </si>
  <si>
    <t>451545</t>
  </si>
  <si>
    <t>VIMPEX</t>
  </si>
  <si>
    <t>53465</t>
  </si>
  <si>
    <t>JUST BEDS</t>
  </si>
  <si>
    <t>1436312</t>
  </si>
  <si>
    <t>GORDONS LLP</t>
  </si>
  <si>
    <t>SINV00134215</t>
  </si>
  <si>
    <t>SINV00301397</t>
  </si>
  <si>
    <t>E2021806996</t>
  </si>
  <si>
    <t>ALLSTAR BUSINESS SOLUTIONS LTD</t>
  </si>
  <si>
    <t>81581</t>
  </si>
  <si>
    <t>IONIC RESCUE LTD</t>
  </si>
  <si>
    <t>50097204-26-27</t>
  </si>
  <si>
    <t>EAST RIDING YORKS COUNCIL - RATES ONLY</t>
  </si>
  <si>
    <t>50110636-26-27</t>
  </si>
  <si>
    <t>50136650-26-27</t>
  </si>
  <si>
    <t>50137852-26-27</t>
  </si>
  <si>
    <t>50144271-26-27</t>
  </si>
  <si>
    <t>50147328-26-27</t>
  </si>
  <si>
    <t>50201284-26-27</t>
  </si>
  <si>
    <t>56004292-26-27</t>
  </si>
  <si>
    <t>56004318-26-27</t>
  </si>
  <si>
    <t>56004336-26-27</t>
  </si>
  <si>
    <t>56055329-26-27</t>
  </si>
  <si>
    <t>56055347-26-27</t>
  </si>
  <si>
    <t>56546348-26-27</t>
  </si>
  <si>
    <t>665622X1-26-27</t>
  </si>
  <si>
    <t>HULL CITY COUNCIL RATES ACCOUNTS ONLY</t>
  </si>
  <si>
    <t>61708391-26-27</t>
  </si>
  <si>
    <t>61708501-26-27</t>
  </si>
  <si>
    <t>61752001-26-27</t>
  </si>
  <si>
    <t>61752111-26-27</t>
  </si>
  <si>
    <t>65926511-26-27</t>
  </si>
  <si>
    <t>66840191-26-27</t>
  </si>
  <si>
    <t>4400096897-26-27</t>
  </si>
  <si>
    <t>NORTH EAST LINCOLNSHIRE COUNCIL</t>
  </si>
  <si>
    <t>4400097414-26-27</t>
  </si>
  <si>
    <t>4400111522-26-27</t>
  </si>
  <si>
    <t>4400112741-26-27</t>
  </si>
  <si>
    <t>4400219598-26-27</t>
  </si>
  <si>
    <t>13614950773-26-27</t>
  </si>
  <si>
    <t>NORTH LINCOLNSHIRE COUNCIL</t>
  </si>
  <si>
    <t>13616930207-26-27</t>
  </si>
  <si>
    <t>13902022196-26-27</t>
  </si>
  <si>
    <t>13902211147-26-27</t>
  </si>
  <si>
    <t>13903105359-26-27</t>
  </si>
  <si>
    <t>13904666446-26-27</t>
  </si>
  <si>
    <t>13990266035-26-27</t>
  </si>
  <si>
    <t>13990214065-26-27</t>
  </si>
  <si>
    <t>INV-08174-K4K1</t>
  </si>
  <si>
    <t>CIPFA BUSINESS LTD</t>
  </si>
  <si>
    <t>6217714</t>
  </si>
  <si>
    <t>NCEC</t>
  </si>
  <si>
    <t>IN552805</t>
  </si>
  <si>
    <t>ELIS UK LTD</t>
  </si>
  <si>
    <t>103345</t>
  </si>
  <si>
    <t>KASHKET SUPPLY LTD</t>
  </si>
  <si>
    <t>FREEDOM COMMUNICATIONS UK LTD</t>
  </si>
  <si>
    <t>SI-1008260</t>
  </si>
  <si>
    <t>70040342</t>
  </si>
  <si>
    <t>PAGEONE COMMUNICATION LTD</t>
  </si>
  <si>
    <t>80964926</t>
  </si>
  <si>
    <t>1718911</t>
  </si>
  <si>
    <t>WESTFIELD HEALTH</t>
  </si>
  <si>
    <t>99881</t>
  </si>
  <si>
    <t>SI-1008351</t>
  </si>
  <si>
    <t>STR000300533</t>
  </si>
  <si>
    <t>KINGSTON COMMUNICATIONS LIMITED</t>
  </si>
  <si>
    <t>STR000300554</t>
  </si>
  <si>
    <t>STR000300558</t>
  </si>
  <si>
    <t>64033697</t>
  </si>
  <si>
    <t>LOCAL GOVERNMENT ASSOCIATION</t>
  </si>
  <si>
    <t>INV03994</t>
  </si>
  <si>
    <t>65151002</t>
  </si>
  <si>
    <t>YORKSHIRE WATER</t>
  </si>
  <si>
    <t>6017473</t>
  </si>
  <si>
    <t>RIX PETROLEUM LTD</t>
  </si>
  <si>
    <t>6017474</t>
  </si>
  <si>
    <t>10342215</t>
  </si>
  <si>
    <t>RENAULT RETAIL GROUP UK</t>
  </si>
  <si>
    <t>10342217</t>
  </si>
  <si>
    <t>SI-4313</t>
  </si>
  <si>
    <t>0790495084</t>
  </si>
  <si>
    <t>BRITISH TELECOMMUNICATIONS PLC</t>
  </si>
  <si>
    <t>Z5461052</t>
  </si>
  <si>
    <t>INFORMATION COMMISSIONER</t>
  </si>
  <si>
    <t>DR210426SW</t>
  </si>
  <si>
    <t>OP-I059212</t>
  </si>
  <si>
    <t>ANGLOCO</t>
  </si>
  <si>
    <t>46386</t>
  </si>
  <si>
    <t>HALL LANE RECYCLERS</t>
  </si>
  <si>
    <t>46387</t>
  </si>
  <si>
    <t>SINV00134234</t>
  </si>
  <si>
    <t>INV06470</t>
  </si>
  <si>
    <t>LEARNPRO GROUP</t>
  </si>
  <si>
    <t>103472</t>
  </si>
  <si>
    <t>6018531</t>
  </si>
  <si>
    <t>6018533</t>
  </si>
  <si>
    <t>6018534</t>
  </si>
  <si>
    <t>SI-103613</t>
  </si>
  <si>
    <t>ESFM (HUMBERSIDE) LTD</t>
  </si>
  <si>
    <t>839011</t>
  </si>
  <si>
    <t>LYON EQUIPMENT LTD</t>
  </si>
  <si>
    <t>75967</t>
  </si>
  <si>
    <t>DESIGNS SIGNAGE SOLUTIONS LTD</t>
  </si>
  <si>
    <t>389776</t>
  </si>
  <si>
    <t>SEREN LABORATORY SERVICES LTD</t>
  </si>
  <si>
    <t>HMFR0326</t>
  </si>
  <si>
    <t>FOSTERMED LTD</t>
  </si>
  <si>
    <t>INV-0727</t>
  </si>
  <si>
    <t>RISK LEDGER</t>
  </si>
  <si>
    <t>INV-2391</t>
  </si>
  <si>
    <t>91511745</t>
  </si>
  <si>
    <t>SSS PUBLIC SAFETY LIMITED</t>
  </si>
  <si>
    <t>73250773</t>
  </si>
  <si>
    <t>73250774</t>
  </si>
  <si>
    <t>43665</t>
  </si>
  <si>
    <t>EMERGENCY ONE (UK) LTD</t>
  </si>
  <si>
    <t>44130</t>
  </si>
  <si>
    <t>INV-8187</t>
  </si>
  <si>
    <t>DATABASE SERVICE PROVIDER GLOBAL LTD</t>
  </si>
  <si>
    <t>740549</t>
  </si>
  <si>
    <t>MOTION PICTURE LICENSING COMPANY</t>
  </si>
  <si>
    <t>KCL009410338</t>
  </si>
  <si>
    <t>1800000950</t>
  </si>
  <si>
    <t>SC-100293</t>
  </si>
  <si>
    <t>IKEA LTD</t>
  </si>
  <si>
    <t>SI-781</t>
  </si>
  <si>
    <t>PETER STANLEY TRAINING LTD</t>
  </si>
  <si>
    <t>120061</t>
  </si>
  <si>
    <t>JW OPRAY &amp; SONS LTD</t>
  </si>
  <si>
    <t>75997</t>
  </si>
  <si>
    <t>46391</t>
  </si>
  <si>
    <t>STR000301021</t>
  </si>
  <si>
    <t>STR000301022</t>
  </si>
  <si>
    <t>91511815</t>
  </si>
  <si>
    <t>46390</t>
  </si>
  <si>
    <t>IV007-0426-HMB-1159</t>
  </si>
  <si>
    <t>HEAD LIGHT LTD</t>
  </si>
  <si>
    <t>64175</t>
  </si>
  <si>
    <t>TRACK YOU LTD</t>
  </si>
  <si>
    <t>10279</t>
  </si>
  <si>
    <t>SKLLS AS</t>
  </si>
  <si>
    <t>INV-D03658</t>
  </si>
  <si>
    <t>R3 SAFETY AND RESCUE LTD</t>
  </si>
  <si>
    <t>AIRWAVE SOLUTIONS LIMITED</t>
  </si>
  <si>
    <t>0940000021-176B</t>
  </si>
  <si>
    <t>INV-2398</t>
  </si>
  <si>
    <t>INV-2399</t>
  </si>
  <si>
    <t>INV-2400</t>
  </si>
  <si>
    <t>6019608</t>
  </si>
  <si>
    <t>6019609</t>
  </si>
  <si>
    <t>0009-30376771</t>
  </si>
  <si>
    <t>MKM BUILDING SUPPLIES (HULL)</t>
  </si>
  <si>
    <t>INV-10017</t>
  </si>
  <si>
    <t>INFOLOG LIMITED</t>
  </si>
  <si>
    <t>141436290</t>
  </si>
  <si>
    <t>6019887</t>
  </si>
  <si>
    <t>73623103</t>
  </si>
  <si>
    <t>EE LTD</t>
  </si>
  <si>
    <t>F2540056</t>
  </si>
  <si>
    <t>LANCASTER UNIVERISTY</t>
  </si>
  <si>
    <t>1500062431</t>
  </si>
  <si>
    <t>LNRS DATA SERVICES LTD</t>
  </si>
  <si>
    <t>46393</t>
  </si>
  <si>
    <t>10420</t>
  </si>
  <si>
    <t>302813</t>
  </si>
  <si>
    <t>191067</t>
  </si>
  <si>
    <t>PENNY ENGINEERING LTD</t>
  </si>
  <si>
    <t>10421</t>
  </si>
  <si>
    <t>80967731</t>
  </si>
  <si>
    <t>INV-000184</t>
  </si>
  <si>
    <t>JOE HASSELL COMMAND LTD</t>
  </si>
  <si>
    <t>INV-12567</t>
  </si>
  <si>
    <t>RESCUE 3 EUROPE LTD</t>
  </si>
  <si>
    <t>76145</t>
  </si>
  <si>
    <t>26SKI0486561</t>
  </si>
  <si>
    <t>VOLKSWAGEN GROUP UK LTD</t>
  </si>
  <si>
    <t>GB6ZJV5ABEY</t>
  </si>
  <si>
    <t>270</t>
  </si>
  <si>
    <t>SPECIALIST BOAT TRAINING</t>
  </si>
  <si>
    <t>29485</t>
  </si>
  <si>
    <t>CARBIDE TOOLING GROUP LTD</t>
  </si>
  <si>
    <t>518768</t>
  </si>
  <si>
    <t>254074</t>
  </si>
  <si>
    <t>OXFORD SAFETY SUPPLIES</t>
  </si>
  <si>
    <t>3920901104</t>
  </si>
  <si>
    <t>186939</t>
  </si>
  <si>
    <t>TELENT</t>
  </si>
  <si>
    <t>76195</t>
  </si>
  <si>
    <t>6020641</t>
  </si>
  <si>
    <t>6020941</t>
  </si>
  <si>
    <t>INV-1832</t>
  </si>
  <si>
    <t>K LAMB ASSOCIATES LTD</t>
  </si>
  <si>
    <t>Debits</t>
  </si>
  <si>
    <t>01-B3300-9005-0000</t>
  </si>
  <si>
    <t>Payments In Advance</t>
  </si>
  <si>
    <t>01-C1600-8055-0000</t>
  </si>
  <si>
    <t>INSTALLATION</t>
  </si>
  <si>
    <t>Control</t>
  </si>
  <si>
    <t>I.T. Equipment - Purchase</t>
  </si>
  <si>
    <t>01-C4800-8010-0000</t>
  </si>
  <si>
    <t>Headquarters</t>
  </si>
  <si>
    <t>Construction - Contract</t>
  </si>
  <si>
    <t>01-C8000-8040-0000</t>
  </si>
  <si>
    <t>OPERATIONAL VEHICLE (AS SPECIFIED)</t>
  </si>
  <si>
    <t>Operational Vehicles</t>
  </si>
  <si>
    <t>Vehicles - Purchase</t>
  </si>
  <si>
    <t>01-C8050-8040-0000</t>
  </si>
  <si>
    <t>NON OPERATIONAL VEHICLE (AS SPECIFIED)</t>
  </si>
  <si>
    <t>Non Operational Vehicles</t>
  </si>
  <si>
    <t>01-C8500-8055-0000</t>
  </si>
  <si>
    <t>IT Equipment</t>
  </si>
  <si>
    <t>WIRELESS ACCESS POINTS</t>
  </si>
  <si>
    <t>STATION END - HARDWARE FIX</t>
  </si>
  <si>
    <t>01-C8515-8050-0000</t>
  </si>
  <si>
    <t>FP21 HANDHELD THERMAL IMAGER, CHARGING BASE, RETRACTABLE LAN</t>
  </si>
  <si>
    <t>Other Equipment</t>
  </si>
  <si>
    <t>Equipment - Purchase</t>
  </si>
  <si>
    <t>EQUIPMENT AS SPECIFIED</t>
  </si>
  <si>
    <t>VORTEX MULTIPOD, INC VORTEX BAG SET-  RO-VX2 SET</t>
  </si>
  <si>
    <t>Bridlington</t>
  </si>
  <si>
    <t>01-R0130-1060-FF01</t>
  </si>
  <si>
    <t>BRIDLINGTON BUSINESS RATES</t>
  </si>
  <si>
    <t>Non Domestic Rates</t>
  </si>
  <si>
    <t>01-R0130-1460-MA05</t>
  </si>
  <si>
    <t>BIO DIESEL</t>
  </si>
  <si>
    <t>Petrol</t>
  </si>
  <si>
    <t>Minor Items - Replacement</t>
  </si>
  <si>
    <t>Consumables</t>
  </si>
  <si>
    <t>Drugs &amp; Medical Equipment</t>
  </si>
  <si>
    <t>ERYC CPU Support Centre</t>
  </si>
  <si>
    <t>01-R0135-0135-MD01</t>
  </si>
  <si>
    <t>SCRAP CARS</t>
  </si>
  <si>
    <t>Course Fees</t>
  </si>
  <si>
    <t>Beverley</t>
  </si>
  <si>
    <t>01-R0140-1060-FF01</t>
  </si>
  <si>
    <t>BEVERLEY BUSINESS RATES</t>
  </si>
  <si>
    <t>Uniforms</t>
  </si>
  <si>
    <t>Driffield</t>
  </si>
  <si>
    <t>01-R0145-1060-FF01</t>
  </si>
  <si>
    <t>DRIFFIELD BUSINESS RATES</t>
  </si>
  <si>
    <t>Pocklington</t>
  </si>
  <si>
    <t>01-R0150-1060-FF01</t>
  </si>
  <si>
    <t>POCKLINGTON BUSINESS RATES</t>
  </si>
  <si>
    <t>Hornsea</t>
  </si>
  <si>
    <t>01-R0155-1060-FF01</t>
  </si>
  <si>
    <t>HORNSEA BUSINESS RATES</t>
  </si>
  <si>
    <t>Market Weighton</t>
  </si>
  <si>
    <t>01-R0160-1060-FF01</t>
  </si>
  <si>
    <t>MARKET WEIGHTON BUSINESS RATES</t>
  </si>
  <si>
    <t>Howden</t>
  </si>
  <si>
    <t>01-R0165-1060-FF01</t>
  </si>
  <si>
    <t>HOWDEN BUSINESS RATES</t>
  </si>
  <si>
    <t>Goole</t>
  </si>
  <si>
    <t>01-R0170-1060-FF01</t>
  </si>
  <si>
    <t>GOOLE BUSINESS RATES</t>
  </si>
  <si>
    <t>Snaith</t>
  </si>
  <si>
    <t>01-R0175-1060-FF01</t>
  </si>
  <si>
    <t>SNAITH BUSINESS RATES</t>
  </si>
  <si>
    <t>Brough</t>
  </si>
  <si>
    <t>01-R0180-1060-FF01</t>
  </si>
  <si>
    <t>BROUGH BUSINESS RATES</t>
  </si>
  <si>
    <t>Preston</t>
  </si>
  <si>
    <t>01-R0185-1060-FF01</t>
  </si>
  <si>
    <t>PRESTON BUSINESS RATES</t>
  </si>
  <si>
    <t>Withernsea</t>
  </si>
  <si>
    <t>01-R0190-1060-FF01</t>
  </si>
  <si>
    <t>WITHERNSEA BUSINESS RATES</t>
  </si>
  <si>
    <t>Patrington</t>
  </si>
  <si>
    <t>01-R0195-1060-FF01</t>
  </si>
  <si>
    <t>PATRINGTON BUSINESS RATES</t>
  </si>
  <si>
    <t>Bransholme</t>
  </si>
  <si>
    <t>01-R0240-1060-FF01</t>
  </si>
  <si>
    <t>BRANSHOLME BUSINESS RATES</t>
  </si>
  <si>
    <t>01-R0240-1460-MA05</t>
  </si>
  <si>
    <t>Clough Road</t>
  </si>
  <si>
    <t>01-R0245-1060-FF01</t>
  </si>
  <si>
    <t>CLOUGH ROAD BUSINESS RATES</t>
  </si>
  <si>
    <t>01-R0245-1460-MA05</t>
  </si>
  <si>
    <t>01-R0251-1050-MA05</t>
  </si>
  <si>
    <t>PROPERTY RENTAL</t>
  </si>
  <si>
    <t>Hull ICC</t>
  </si>
  <si>
    <t>Rent</t>
  </si>
  <si>
    <t>01-R0251-1060-FF01</t>
  </si>
  <si>
    <t>DAVID LISTER DRIVE BUSINESS RATES</t>
  </si>
  <si>
    <t>Calvert Lane</t>
  </si>
  <si>
    <t>01-R0255-1060-FF01</t>
  </si>
  <si>
    <t>CALVERT LANE BUSINESS RATES</t>
  </si>
  <si>
    <t>01-R0255-1460-MA05</t>
  </si>
  <si>
    <t>Central Fire Station</t>
  </si>
  <si>
    <t>01-R0260-1060-FF01</t>
  </si>
  <si>
    <t>SPRING STREET BUSINESS RATES</t>
  </si>
  <si>
    <t>Scunthorpe</t>
  </si>
  <si>
    <t>01-R0545-1060-FF01</t>
  </si>
  <si>
    <t>SCUNTHORPE BUSINESS RATES</t>
  </si>
  <si>
    <t>01-R0545-1460-MA05</t>
  </si>
  <si>
    <t>Winterton</t>
  </si>
  <si>
    <t>01-R0550-1060-FF01</t>
  </si>
  <si>
    <t>WINTERTON BUSINESS RATES</t>
  </si>
  <si>
    <t>WINTERTON FIRE STATION RATES</t>
  </si>
  <si>
    <t>Barton</t>
  </si>
  <si>
    <t>01-R0555-1060-FF01</t>
  </si>
  <si>
    <t>BARTON BUSINESS RATES</t>
  </si>
  <si>
    <t>Crowle</t>
  </si>
  <si>
    <t>01-R0560-1060-FF01</t>
  </si>
  <si>
    <t>CROWLE BUSINESS RATES</t>
  </si>
  <si>
    <t>Furniture &amp; Fittings</t>
  </si>
  <si>
    <t>Epworth</t>
  </si>
  <si>
    <t>01-R0565-1060-FF01</t>
  </si>
  <si>
    <t>EPWORTH BUSINESS RATES</t>
  </si>
  <si>
    <t>Kirton in Lindsey</t>
  </si>
  <si>
    <t>01-R0570-1060-FF01</t>
  </si>
  <si>
    <t>KIRTON LINDSEY FIRE STATION</t>
  </si>
  <si>
    <t>01-R0575-1020-FF01</t>
  </si>
  <si>
    <t>SUPER HEAT 35</t>
  </si>
  <si>
    <t>Immingham West</t>
  </si>
  <si>
    <t>Fuel Oil</t>
  </si>
  <si>
    <t>01-R0575-1060-FF01</t>
  </si>
  <si>
    <t>SOUTH KILLINGHOLME BUSINESS RATES</t>
  </si>
  <si>
    <t>Brigg</t>
  </si>
  <si>
    <t>01-R0580-1060-FF01</t>
  </si>
  <si>
    <t>BRIGG BUSINESS RATES</t>
  </si>
  <si>
    <t>N.E. Lincolnshire CPU Support Centre</t>
  </si>
  <si>
    <t>01-R0635-2080-MD06</t>
  </si>
  <si>
    <t>MATTRESS</t>
  </si>
  <si>
    <t>FURNITURE AS SPECIFIED</t>
  </si>
  <si>
    <t>Peaks Lane Grimsby</t>
  </si>
  <si>
    <t>Equipment</t>
  </si>
  <si>
    <t>01-R0640-1060-FF01</t>
  </si>
  <si>
    <t>PEAKS LANE BUSINESS RATES</t>
  </si>
  <si>
    <t>Cleethorpes</t>
  </si>
  <si>
    <t>01-R0645-1060-FF01</t>
  </si>
  <si>
    <t>CLEETHORPES BUSINESS RATES</t>
  </si>
  <si>
    <t>Waltham</t>
  </si>
  <si>
    <t>01-R0650-1060-FF01</t>
  </si>
  <si>
    <t>WALTHAM BUSINESS RATES</t>
  </si>
  <si>
    <t>01-R0660-1060-FF01</t>
  </si>
  <si>
    <t>CROMWELL ROAD BUSINESS RATES</t>
  </si>
  <si>
    <t>Cromwell Road Grimsby</t>
  </si>
  <si>
    <t>STALLINGBOROUGH BUSINESS RATES</t>
  </si>
  <si>
    <t>Operational Research &amp; Policy</t>
  </si>
  <si>
    <t>01-R1000-2000-FF01</t>
  </si>
  <si>
    <t>TRIAL -  SAMPLE - DETAILS IN COMMENTS</t>
  </si>
  <si>
    <t>Corporate Assurance</t>
  </si>
  <si>
    <t>EXTERNAL CONSULTANCY</t>
  </si>
  <si>
    <t>Consultants Fees</t>
  </si>
  <si>
    <t>01-R1410-2900-MA05</t>
  </si>
  <si>
    <t>CONFERENCE AS SPECIFIED</t>
  </si>
  <si>
    <t>Course &amp; Conference Expenses</t>
  </si>
  <si>
    <t>COURSE</t>
  </si>
  <si>
    <t>01-R1410-3100-MA05</t>
  </si>
  <si>
    <t>Other Subscriptions</t>
  </si>
  <si>
    <t>01-R1500-2700-FF01</t>
  </si>
  <si>
    <t>Operational Communications &amp; Resilience</t>
  </si>
  <si>
    <t>Maintenance Agreements</t>
  </si>
  <si>
    <t>MAINTENANCE AGREEMENT</t>
  </si>
  <si>
    <t>01-R1505-2000-FF01</t>
  </si>
  <si>
    <t>PPE AS SPECIFIED</t>
  </si>
  <si>
    <t>National Resilience</t>
  </si>
  <si>
    <t>01-R1600-2700-FF01</t>
  </si>
  <si>
    <t>01-R1600-2780-FF01</t>
  </si>
  <si>
    <t>SOFTWARE</t>
  </si>
  <si>
    <t>Maintenance of Computers</t>
  </si>
  <si>
    <t>01-R1604-2780-FF01</t>
  </si>
  <si>
    <t>CONSULTANCY</t>
  </si>
  <si>
    <t>Control 25 Project</t>
  </si>
  <si>
    <t>01-R1615-2700-FF01</t>
  </si>
  <si>
    <t>AIRWAVE FEES</t>
  </si>
  <si>
    <t>Airwave</t>
  </si>
  <si>
    <t>01-R2382-0135-CF01</t>
  </si>
  <si>
    <t>Protection Grant Funding</t>
  </si>
  <si>
    <t>Health &amp; Safety</t>
  </si>
  <si>
    <t>01-R2500-2900-MA05</t>
  </si>
  <si>
    <t>Fitness Training</t>
  </si>
  <si>
    <t>01-R3000-2000-MA05</t>
  </si>
  <si>
    <t>01-R3006-0135-MA01</t>
  </si>
  <si>
    <t>Incident Command School</t>
  </si>
  <si>
    <t>01-R3007-0135-MA01</t>
  </si>
  <si>
    <t>Water Rescue Training</t>
  </si>
  <si>
    <t>01-R3007-0140-MA01</t>
  </si>
  <si>
    <t>TRAINING EQUIPMENT</t>
  </si>
  <si>
    <t>01-R3008-0135-MA01</t>
  </si>
  <si>
    <t>RTC Training</t>
  </si>
  <si>
    <t>01-R3008-2000-MA01</t>
  </si>
  <si>
    <t>100PACK RECIPROCATING SAW BLADE</t>
  </si>
  <si>
    <t>Driving</t>
  </si>
  <si>
    <t>01-R3015-0135-MA01</t>
  </si>
  <si>
    <t>01-R3020-0140-MA01</t>
  </si>
  <si>
    <t>BA</t>
  </si>
  <si>
    <t>01-R3026-0135-MA01</t>
  </si>
  <si>
    <t>Management &amp; Leadership Dev</t>
  </si>
  <si>
    <t>01-R3026-2900-MA01</t>
  </si>
  <si>
    <t>VENUE HIRE</t>
  </si>
  <si>
    <t>01-R3039-0135-MA01</t>
  </si>
  <si>
    <t>Personal Development SFL</t>
  </si>
  <si>
    <t>01-R3046-0135-MA01</t>
  </si>
  <si>
    <t>Outside Provision</t>
  </si>
  <si>
    <t>01-R3055-2020-MA01</t>
  </si>
  <si>
    <t>CFBT Training</t>
  </si>
  <si>
    <t>Personnel</t>
  </si>
  <si>
    <t>01-R3200-2550-MA05</t>
  </si>
  <si>
    <t>DBS CHECKS</t>
  </si>
  <si>
    <t>01-R3200-3100-MA05</t>
  </si>
  <si>
    <t>SUBSCRIPTION</t>
  </si>
  <si>
    <t>Occupational Health</t>
  </si>
  <si>
    <t>01-R3300-0150-MA05</t>
  </si>
  <si>
    <t>MEDICAL FEES</t>
  </si>
  <si>
    <t>Staff Medical Exams</t>
  </si>
  <si>
    <t>01-R3300-2080-MA05</t>
  </si>
  <si>
    <t>01-R3300-2160-MA05</t>
  </si>
  <si>
    <t>DRUGS TESTING</t>
  </si>
  <si>
    <t>Corporate Management</t>
  </si>
  <si>
    <t>01-R4005-0135-MA05</t>
  </si>
  <si>
    <t>01-R4005-2550-MA05</t>
  </si>
  <si>
    <t>01-R4015-2565-MA05</t>
  </si>
  <si>
    <t>LEGAL FEES</t>
  </si>
  <si>
    <t>Legal</t>
  </si>
  <si>
    <t>Legal Fees</t>
  </si>
  <si>
    <t>I.T. Services</t>
  </si>
  <si>
    <t>01-R4100-2630-MA05</t>
  </si>
  <si>
    <t>Telephone Rental</t>
  </si>
  <si>
    <t>LINE RENTAL ESSENTIAL - PHONES</t>
  </si>
  <si>
    <t>Purchase of Computer Equipment</t>
  </si>
  <si>
    <t>01-R4100-2780-MA05</t>
  </si>
  <si>
    <t>MAINTENANCE CONTRACT</t>
  </si>
  <si>
    <t>SOFTWARE - AS SPECIFIED</t>
  </si>
  <si>
    <t>Corporate Service</t>
  </si>
  <si>
    <t>01-R4115-0150-MA05</t>
  </si>
  <si>
    <t>OTHER FEES - AS SPECIFIED</t>
  </si>
  <si>
    <t>01-R4115-2550-MA05</t>
  </si>
  <si>
    <t>01-R4115-2900-MA05</t>
  </si>
  <si>
    <t>01-R4115-3100-MA05</t>
  </si>
  <si>
    <t>SUBSCRIPTION TO PROFESSIONAL BODY</t>
  </si>
  <si>
    <t>Corporate Finance</t>
  </si>
  <si>
    <t>01-R4200-2780-MA05</t>
  </si>
  <si>
    <t>01-R4200-3100-MA05</t>
  </si>
  <si>
    <t>01-R4200-3730-MA05</t>
  </si>
  <si>
    <t>TREASURY MANAGEMENT PROVISIONS</t>
  </si>
  <si>
    <t>Treasury Management</t>
  </si>
  <si>
    <t>01-R4410-1050-MA05</t>
  </si>
  <si>
    <t>Argyle Street</t>
  </si>
  <si>
    <t>01-R4410-1060-MA05</t>
  </si>
  <si>
    <t>ARGYLE STREET BUSINESS RATES</t>
  </si>
  <si>
    <t>01-R4500-2250-FF01</t>
  </si>
  <si>
    <t>HYDRANT RENEWAL</t>
  </si>
  <si>
    <t>Hydrants</t>
  </si>
  <si>
    <t>Hydrant Maintenance</t>
  </si>
  <si>
    <t>01-R4505-2230-CF04</t>
  </si>
  <si>
    <t>STANDING ORDER EXTINGUISHERS</t>
  </si>
  <si>
    <t>Extinguishers</t>
  </si>
  <si>
    <t>Extinquishers</t>
  </si>
  <si>
    <t>Fleet Engineering - General</t>
  </si>
  <si>
    <t>Other Repair &amp; Maintenance</t>
  </si>
  <si>
    <t>01-R4620-1460-FF01</t>
  </si>
  <si>
    <t>STANDING ORDER - FUEL SUPPLY</t>
  </si>
  <si>
    <t>01-R4620-1610-MA05</t>
  </si>
  <si>
    <t>VEHICLE HIRE</t>
  </si>
  <si>
    <t>Vehicle Leasing</t>
  </si>
  <si>
    <t>01-R4620-2000-FF01</t>
  </si>
  <si>
    <t>COMBINATION KEY SAFE</t>
  </si>
  <si>
    <t>O2 CYLINDER RENTAL</t>
  </si>
  <si>
    <t>01-R4620-2020-MA05</t>
  </si>
  <si>
    <t>LIVERY</t>
  </si>
  <si>
    <t>01-R4620-2770-MA05</t>
  </si>
  <si>
    <t>VEHICLE TELEMATICS</t>
  </si>
  <si>
    <t>01-R4650-1400-MA05</t>
  </si>
  <si>
    <t>ESFM</t>
  </si>
  <si>
    <t>01-R4800-0550-MA05</t>
  </si>
  <si>
    <t>RECHARGE FOR JOINT ESTATES SERVICE</t>
  </si>
  <si>
    <t>Repairs &amp; Maintenance - Buildings</t>
  </si>
  <si>
    <t>01-R4800-1060-MA05</t>
  </si>
  <si>
    <t>SUMMERGROVES WAY BUSINESS RATES</t>
  </si>
  <si>
    <t>01-R4800-1460-MA05</t>
  </si>
  <si>
    <t>01-R4800-2080-MA05</t>
  </si>
  <si>
    <t>DESK RECTANGULAR 1200 x 800</t>
  </si>
  <si>
    <t>DESK RECTANGULAR 1400 X 800</t>
  </si>
  <si>
    <t>01-R4800-2460-MA05</t>
  </si>
  <si>
    <t>LAUNDRY AND MAINTENANCE OF PPE</t>
  </si>
  <si>
    <t>MALE UNDRESS UNIFORM  JACKET / TROUSERS</t>
  </si>
  <si>
    <t>01-R4800-2600-MA05</t>
  </si>
  <si>
    <t>POSTAGE CHARGES</t>
  </si>
  <si>
    <t>Postage</t>
  </si>
  <si>
    <t>Credit Transaction</t>
  </si>
  <si>
    <t>01-R8782-5900-SF06</t>
  </si>
  <si>
    <t>Business Ratesfrom Local Authorities</t>
  </si>
  <si>
    <t>Debit Transaction</t>
  </si>
  <si>
    <t>01-S9825-4900-0000</t>
  </si>
  <si>
    <t>CYCLE TO WORK TRANSACTION</t>
  </si>
  <si>
    <t>Cycle to Work Scheme 2012</t>
  </si>
  <si>
    <t>Management &amp; Support</t>
  </si>
  <si>
    <t xml:space="preserve">Safety </t>
  </si>
  <si>
    <t>Firefighting &amp; Operations</t>
  </si>
  <si>
    <t>ACCOUNT NO.</t>
  </si>
  <si>
    <t xml:space="preserve">ACCOUNT NO. </t>
  </si>
  <si>
    <t xml:space="preserve">CUSTOMER ACCOUNT REF. </t>
  </si>
  <si>
    <t xml:space="preserve">CUSTOMER NO. </t>
  </si>
  <si>
    <t>CUSTOMER NO.</t>
  </si>
  <si>
    <t xml:space="preserve">DATA PROTECTION REGISTRATION FEE FOR THE PERIOD </t>
  </si>
  <si>
    <t xml:space="preserve">HELMET COVER </t>
  </si>
  <si>
    <t xml:space="preserve">LOKHEAD WINCH KIT (EXCLUDING DRILL ADAPTER) – </t>
  </si>
  <si>
    <t xml:space="preserve">MAINTENANCE AND SUPPORT </t>
  </si>
  <si>
    <t>MASS DECON DUST MASKS REF:</t>
  </si>
  <si>
    <t xml:space="preserve">MEDIANA FULLY AUTO DEFIB, A16, REF: </t>
  </si>
  <si>
    <t xml:space="preserve">OFFICE CHAIR HIGH BACK WITH LUMBER SUPPORT REF: </t>
  </si>
  <si>
    <t>SOFTWARE LICENSING (PAYMENTS IN ADVANCE)</t>
  </si>
  <si>
    <t>SOFTWARE LICENSING (PAYMENT IN ADVANCE)</t>
  </si>
  <si>
    <t>STERLING BOARD (OSB) 8FT x 4FT X11mm</t>
  </si>
  <si>
    <t>3TC SOFTWARE LTD</t>
  </si>
  <si>
    <t>NORTH LINDSEY COLLEGE (DN COLLEGES)</t>
  </si>
  <si>
    <t>ESFM REPAIRS AND MAINTENANCE</t>
  </si>
  <si>
    <t>Service Division</t>
  </si>
  <si>
    <t>Cost Centre</t>
  </si>
  <si>
    <t xml:space="preserve">Subjective Description </t>
  </si>
  <si>
    <t>Unrecoverable VAT</t>
  </si>
  <si>
    <t>-</t>
  </si>
  <si>
    <t>TRANSACTIONS IN EXCESS OF £500</t>
  </si>
  <si>
    <t>April 2026</t>
  </si>
  <si>
    <t>DRIVER AND VEHICLE STANDARDS AGENCY</t>
  </si>
  <si>
    <t>EQUIPMENT AS SEPECIFIED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</si>
</sst>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u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5" fontId="0" fillId="0" borderId="0" xfId="0" applyNumberFormat="1"/>
    <xf numFmtId="40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7" fontId="3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B8E0-A62F-49FC-A692-0267C9FB79E7}">
  <dimension ref="A1:N211"/>
  <sheetViews>
    <sheetView tabSelected="1" workbookViewId="0">
      <selection activeCell="C1" sqref="C1"/>
    </sheetView>
  </sheetViews>
  <sheetFormatPr defaultRowHeight="14.4" x14ac:dyDescent="0.3"/>
  <cols>
    <col min="1" max="1" width="11.44140625" customWidth="1"/>
    <col min="2" max="2" width="20.88671875" bestFit="1" customWidth="1"/>
    <col min="3" max="3" width="35.33203125" bestFit="1" customWidth="1"/>
    <col min="4" max="4" width="28.44140625" bestFit="1" customWidth="1"/>
    <col min="5" max="5" width="11.109375" bestFit="1" customWidth="1"/>
    <col min="6" max="6" width="19" hidden="1" customWidth="1"/>
    <col min="7" max="7" width="5.6640625" hidden="1" customWidth="1"/>
    <col min="8" max="8" width="9.5546875" bestFit="1" customWidth="1"/>
    <col min="9" max="9" width="19.6640625" bestFit="1" customWidth="1"/>
    <col min="10" max="10" width="9.5546875" bestFit="1" customWidth="1"/>
    <col min="11" max="11" width="12.21875" bestFit="1" customWidth="1"/>
    <col min="12" max="12" width="22.109375" bestFit="1" customWidth="1"/>
    <col min="13" max="13" width="61.77734375" bestFit="1" customWidth="1"/>
    <col min="14" max="14" width="38.77734375" bestFit="1" customWidth="1"/>
    <col min="17" max="17" width="33.88671875" bestFit="1" customWidth="1"/>
  </cols>
  <sheetData>
    <row r="1" spans="1:14" x14ac:dyDescent="0.3">
      <c r="A1" s="5" t="s">
        <v>635</v>
      </c>
    </row>
    <row r="2" spans="1:14" x14ac:dyDescent="0.3">
      <c r="A2" s="6" t="s">
        <v>636</v>
      </c>
    </row>
    <row r="4" spans="1:14" s="3" customFormat="1" x14ac:dyDescent="0.3">
      <c r="A4" s="3" t="s">
        <v>0</v>
      </c>
      <c r="B4" s="3" t="s">
        <v>630</v>
      </c>
      <c r="C4" s="3" t="s">
        <v>631</v>
      </c>
      <c r="D4" s="3" t="s">
        <v>632</v>
      </c>
      <c r="E4" s="3" t="s">
        <v>3</v>
      </c>
      <c r="F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633</v>
      </c>
      <c r="M4" s="3" t="s">
        <v>9</v>
      </c>
      <c r="N4" s="3" t="s">
        <v>10</v>
      </c>
    </row>
    <row r="5" spans="1:14" x14ac:dyDescent="0.3">
      <c r="A5" t="s">
        <v>1</v>
      </c>
      <c r="B5" t="s">
        <v>609</v>
      </c>
      <c r="C5" t="s">
        <v>519</v>
      </c>
      <c r="D5" t="s">
        <v>465</v>
      </c>
      <c r="E5" t="s">
        <v>2</v>
      </c>
      <c r="F5" t="s">
        <v>520</v>
      </c>
      <c r="G5" t="str">
        <f>RIGHT(F5,4)</f>
        <v>MA05</v>
      </c>
      <c r="H5" t="s">
        <v>12</v>
      </c>
      <c r="I5" t="s">
        <v>42</v>
      </c>
      <c r="J5" s="1">
        <v>45995</v>
      </c>
      <c r="K5" s="2">
        <v>1300</v>
      </c>
      <c r="L5" s="4" t="s">
        <v>634</v>
      </c>
      <c r="M5" t="s">
        <v>464</v>
      </c>
      <c r="N5" t="s">
        <v>43</v>
      </c>
    </row>
    <row r="6" spans="1:14" x14ac:dyDescent="0.3">
      <c r="A6" t="s">
        <v>1</v>
      </c>
      <c r="B6" t="s">
        <v>609</v>
      </c>
      <c r="C6" t="s">
        <v>519</v>
      </c>
      <c r="D6" t="s">
        <v>465</v>
      </c>
      <c r="E6" t="s">
        <v>2</v>
      </c>
      <c r="F6" t="s">
        <v>520</v>
      </c>
      <c r="G6" t="str">
        <f>RIGHT(F6,4)</f>
        <v>MA05</v>
      </c>
      <c r="H6" t="s">
        <v>12</v>
      </c>
      <c r="I6" t="s">
        <v>44</v>
      </c>
      <c r="J6" s="1">
        <v>46000</v>
      </c>
      <c r="K6" s="2">
        <v>1248.1199999999999</v>
      </c>
      <c r="L6" s="4" t="s">
        <v>634</v>
      </c>
      <c r="M6" t="s">
        <v>464</v>
      </c>
      <c r="N6" t="s">
        <v>43</v>
      </c>
    </row>
    <row r="7" spans="1:14" x14ac:dyDescent="0.3">
      <c r="A7" t="s">
        <v>1</v>
      </c>
      <c r="B7" t="s">
        <v>609</v>
      </c>
      <c r="C7" t="s">
        <v>519</v>
      </c>
      <c r="D7" t="s">
        <v>465</v>
      </c>
      <c r="E7" t="s">
        <v>2</v>
      </c>
      <c r="F7" t="s">
        <v>520</v>
      </c>
      <c r="G7" t="str">
        <f>RIGHT(F7,4)</f>
        <v>MA05</v>
      </c>
      <c r="H7" t="s">
        <v>12</v>
      </c>
      <c r="I7" t="s">
        <v>45</v>
      </c>
      <c r="J7" s="1">
        <v>46031</v>
      </c>
      <c r="K7" s="2">
        <v>1231.44</v>
      </c>
      <c r="L7" s="4" t="s">
        <v>634</v>
      </c>
      <c r="M7" t="s">
        <v>464</v>
      </c>
      <c r="N7" t="s">
        <v>43</v>
      </c>
    </row>
    <row r="8" spans="1:14" x14ac:dyDescent="0.3">
      <c r="A8" t="s">
        <v>1</v>
      </c>
      <c r="B8" t="s">
        <v>611</v>
      </c>
      <c r="C8" t="s">
        <v>516</v>
      </c>
      <c r="D8" t="s">
        <v>353</v>
      </c>
      <c r="E8" t="s">
        <v>2</v>
      </c>
      <c r="F8" t="s">
        <v>515</v>
      </c>
      <c r="G8" t="str">
        <f>RIGHT(F8,4)</f>
        <v>MA01</v>
      </c>
      <c r="H8" t="s">
        <v>12</v>
      </c>
      <c r="I8" t="s">
        <v>46</v>
      </c>
      <c r="J8" s="1">
        <v>46036</v>
      </c>
      <c r="K8" s="2">
        <v>3500</v>
      </c>
      <c r="L8" s="4" t="s">
        <v>634</v>
      </c>
      <c r="M8" t="s">
        <v>469</v>
      </c>
      <c r="N8" t="s">
        <v>47</v>
      </c>
    </row>
    <row r="9" spans="1:14" x14ac:dyDescent="0.3">
      <c r="A9" t="s">
        <v>1</v>
      </c>
      <c r="B9" t="s">
        <v>609</v>
      </c>
      <c r="C9" t="s">
        <v>519</v>
      </c>
      <c r="D9" t="s">
        <v>465</v>
      </c>
      <c r="E9" t="s">
        <v>2</v>
      </c>
      <c r="F9" t="s">
        <v>520</v>
      </c>
      <c r="G9" t="str">
        <f>RIGHT(F9,4)</f>
        <v>MA05</v>
      </c>
      <c r="H9" t="s">
        <v>12</v>
      </c>
      <c r="I9" t="s">
        <v>48</v>
      </c>
      <c r="J9" s="1">
        <v>46038</v>
      </c>
      <c r="K9" s="2">
        <v>2500</v>
      </c>
      <c r="L9" s="4" t="s">
        <v>634</v>
      </c>
      <c r="M9" t="s">
        <v>464</v>
      </c>
      <c r="N9" t="s">
        <v>43</v>
      </c>
    </row>
    <row r="10" spans="1:14" x14ac:dyDescent="0.3">
      <c r="A10" t="s">
        <v>1</v>
      </c>
      <c r="B10" t="s">
        <v>609</v>
      </c>
      <c r="C10" t="s">
        <v>491</v>
      </c>
      <c r="D10" t="s">
        <v>468</v>
      </c>
      <c r="E10" t="s">
        <v>2</v>
      </c>
      <c r="F10" t="s">
        <v>492</v>
      </c>
      <c r="G10" t="str">
        <f>RIGHT(F10,4)</f>
        <v>MA05</v>
      </c>
      <c r="H10" t="s">
        <v>12</v>
      </c>
      <c r="I10" t="s">
        <v>49</v>
      </c>
      <c r="J10" s="1">
        <v>46045</v>
      </c>
      <c r="K10" s="2">
        <v>575</v>
      </c>
      <c r="L10" s="4" t="s">
        <v>634</v>
      </c>
      <c r="M10" t="s">
        <v>467</v>
      </c>
      <c r="N10" t="s">
        <v>50</v>
      </c>
    </row>
    <row r="11" spans="1:14" x14ac:dyDescent="0.3">
      <c r="A11" t="s">
        <v>1</v>
      </c>
      <c r="B11" t="s">
        <v>609</v>
      </c>
      <c r="C11" t="s">
        <v>519</v>
      </c>
      <c r="D11" t="s">
        <v>465</v>
      </c>
      <c r="E11" t="s">
        <v>2</v>
      </c>
      <c r="F11" t="s">
        <v>520</v>
      </c>
      <c r="G11" t="str">
        <f>RIGHT(F11,4)</f>
        <v>MA05</v>
      </c>
      <c r="H11" t="s">
        <v>12</v>
      </c>
      <c r="I11" t="s">
        <v>51</v>
      </c>
      <c r="J11" s="1">
        <v>46063</v>
      </c>
      <c r="K11" s="2">
        <v>1423.17</v>
      </c>
      <c r="L11" s="4" t="s">
        <v>634</v>
      </c>
      <c r="M11" t="s">
        <v>464</v>
      </c>
      <c r="N11" t="s">
        <v>43</v>
      </c>
    </row>
    <row r="12" spans="1:14" x14ac:dyDescent="0.3">
      <c r="A12" t="s">
        <v>1</v>
      </c>
      <c r="B12" t="s">
        <v>609</v>
      </c>
      <c r="C12" t="s">
        <v>519</v>
      </c>
      <c r="D12" t="s">
        <v>465</v>
      </c>
      <c r="E12" t="s">
        <v>2</v>
      </c>
      <c r="F12" t="s">
        <v>520</v>
      </c>
      <c r="G12" t="str">
        <f>RIGHT(F12,4)</f>
        <v>MA05</v>
      </c>
      <c r="H12" t="s">
        <v>12</v>
      </c>
      <c r="I12" t="s">
        <v>52</v>
      </c>
      <c r="J12" s="1">
        <v>46063</v>
      </c>
      <c r="K12" s="2">
        <v>4238.4799999999996</v>
      </c>
      <c r="L12" s="4" t="s">
        <v>634</v>
      </c>
      <c r="M12" t="s">
        <v>464</v>
      </c>
      <c r="N12" t="s">
        <v>43</v>
      </c>
    </row>
    <row r="13" spans="1:14" x14ac:dyDescent="0.3">
      <c r="A13" t="s">
        <v>1</v>
      </c>
      <c r="B13" t="s">
        <v>611</v>
      </c>
      <c r="C13" t="s">
        <v>516</v>
      </c>
      <c r="D13" t="s">
        <v>353</v>
      </c>
      <c r="E13" t="s">
        <v>2</v>
      </c>
      <c r="F13" t="s">
        <v>515</v>
      </c>
      <c r="G13" t="str">
        <f>RIGHT(F13,4)</f>
        <v>MA01</v>
      </c>
      <c r="H13" t="s">
        <v>12</v>
      </c>
      <c r="I13" t="s">
        <v>54</v>
      </c>
      <c r="J13" s="1">
        <v>46065</v>
      </c>
      <c r="K13" s="2">
        <v>1750</v>
      </c>
      <c r="L13" s="4" t="s">
        <v>634</v>
      </c>
      <c r="M13" t="s">
        <v>469</v>
      </c>
      <c r="N13" t="s">
        <v>47</v>
      </c>
    </row>
    <row r="14" spans="1:14" x14ac:dyDescent="0.3">
      <c r="A14" t="s">
        <v>1</v>
      </c>
      <c r="B14" t="s">
        <v>611</v>
      </c>
      <c r="C14" t="s">
        <v>516</v>
      </c>
      <c r="D14" t="s">
        <v>353</v>
      </c>
      <c r="E14" t="s">
        <v>2</v>
      </c>
      <c r="F14" t="s">
        <v>515</v>
      </c>
      <c r="G14" t="str">
        <f>RIGHT(F14,4)</f>
        <v>MA01</v>
      </c>
      <c r="H14" t="s">
        <v>12</v>
      </c>
      <c r="I14" t="s">
        <v>56</v>
      </c>
      <c r="J14" s="1">
        <v>46065</v>
      </c>
      <c r="K14" s="2">
        <v>1750</v>
      </c>
      <c r="L14" s="4" t="s">
        <v>634</v>
      </c>
      <c r="M14" t="s">
        <v>469</v>
      </c>
      <c r="N14" t="s">
        <v>47</v>
      </c>
    </row>
    <row r="15" spans="1:14" x14ac:dyDescent="0.3">
      <c r="A15" t="s">
        <v>1</v>
      </c>
      <c r="B15" t="s">
        <v>611</v>
      </c>
      <c r="C15" t="s">
        <v>516</v>
      </c>
      <c r="D15" t="s">
        <v>353</v>
      </c>
      <c r="E15" t="s">
        <v>2</v>
      </c>
      <c r="F15" t="s">
        <v>515</v>
      </c>
      <c r="G15" t="str">
        <f>RIGHT(F15,4)</f>
        <v>MA01</v>
      </c>
      <c r="H15" t="s">
        <v>12</v>
      </c>
      <c r="I15" t="s">
        <v>55</v>
      </c>
      <c r="J15" s="1">
        <v>46065</v>
      </c>
      <c r="K15" s="2">
        <v>3250</v>
      </c>
      <c r="L15" s="4" t="s">
        <v>634</v>
      </c>
      <c r="M15" t="s">
        <v>469</v>
      </c>
      <c r="N15" t="s">
        <v>47</v>
      </c>
    </row>
    <row r="16" spans="1:14" x14ac:dyDescent="0.3">
      <c r="A16" t="s">
        <v>1</v>
      </c>
      <c r="B16" t="s">
        <v>609</v>
      </c>
      <c r="C16" t="s">
        <v>519</v>
      </c>
      <c r="D16" t="s">
        <v>465</v>
      </c>
      <c r="E16" t="s">
        <v>2</v>
      </c>
      <c r="F16" t="s">
        <v>520</v>
      </c>
      <c r="G16" t="str">
        <f>RIGHT(F16,4)</f>
        <v>MA05</v>
      </c>
      <c r="H16" t="s">
        <v>12</v>
      </c>
      <c r="I16" t="s">
        <v>57</v>
      </c>
      <c r="J16" s="1">
        <v>46066</v>
      </c>
      <c r="K16" s="2">
        <v>850</v>
      </c>
      <c r="L16" s="4" t="s">
        <v>634</v>
      </c>
      <c r="M16" t="s">
        <v>521</v>
      </c>
      <c r="N16" t="s">
        <v>58</v>
      </c>
    </row>
    <row r="17" spans="1:14" x14ac:dyDescent="0.3">
      <c r="A17" t="s">
        <v>1</v>
      </c>
      <c r="B17" t="s">
        <v>611</v>
      </c>
      <c r="C17" t="s">
        <v>505</v>
      </c>
      <c r="D17" t="s">
        <v>353</v>
      </c>
      <c r="E17" t="s">
        <v>2</v>
      </c>
      <c r="F17" t="s">
        <v>506</v>
      </c>
      <c r="G17" t="str">
        <f>RIGHT(F17,4)</f>
        <v>MA01</v>
      </c>
      <c r="H17" t="s">
        <v>12</v>
      </c>
      <c r="I17" t="s">
        <v>60</v>
      </c>
      <c r="J17" s="1">
        <v>46073</v>
      </c>
      <c r="K17" s="2">
        <v>695</v>
      </c>
      <c r="L17" s="4" t="s">
        <v>634</v>
      </c>
      <c r="M17" t="s">
        <v>469</v>
      </c>
      <c r="N17" t="s">
        <v>628</v>
      </c>
    </row>
    <row r="18" spans="1:14" x14ac:dyDescent="0.3">
      <c r="A18" t="s">
        <v>1</v>
      </c>
      <c r="B18" t="s">
        <v>609</v>
      </c>
      <c r="C18" t="s">
        <v>401</v>
      </c>
      <c r="D18" t="s">
        <v>402</v>
      </c>
      <c r="E18" t="s">
        <v>2</v>
      </c>
      <c r="F18" t="s">
        <v>399</v>
      </c>
      <c r="G18" t="str">
        <f>RIGHT(F18,4)</f>
        <v>MA05</v>
      </c>
      <c r="H18" t="s">
        <v>12</v>
      </c>
      <c r="I18" t="s">
        <v>62</v>
      </c>
      <c r="J18" s="1">
        <v>46080</v>
      </c>
      <c r="K18" s="2">
        <v>1420.97</v>
      </c>
      <c r="L18" s="4" t="s">
        <v>634</v>
      </c>
      <c r="M18" t="s">
        <v>400</v>
      </c>
      <c r="N18" t="s">
        <v>63</v>
      </c>
    </row>
    <row r="19" spans="1:14" x14ac:dyDescent="0.3">
      <c r="A19" t="s">
        <v>1</v>
      </c>
      <c r="B19" t="s">
        <v>609</v>
      </c>
      <c r="C19" t="s">
        <v>401</v>
      </c>
      <c r="D19" t="s">
        <v>402</v>
      </c>
      <c r="E19" t="s">
        <v>2</v>
      </c>
      <c r="F19" t="s">
        <v>399</v>
      </c>
      <c r="G19" t="str">
        <f>RIGHT(F19,4)</f>
        <v>MA05</v>
      </c>
      <c r="H19" t="s">
        <v>12</v>
      </c>
      <c r="I19" t="s">
        <v>62</v>
      </c>
      <c r="J19" s="1">
        <v>46080</v>
      </c>
      <c r="K19" s="2">
        <v>10495.95</v>
      </c>
      <c r="L19" s="4" t="s">
        <v>634</v>
      </c>
      <c r="M19" t="s">
        <v>400</v>
      </c>
      <c r="N19" t="s">
        <v>63</v>
      </c>
    </row>
    <row r="20" spans="1:14" x14ac:dyDescent="0.3">
      <c r="A20" t="s">
        <v>1</v>
      </c>
      <c r="B20" t="s">
        <v>611</v>
      </c>
      <c r="C20" t="s">
        <v>508</v>
      </c>
      <c r="D20" t="s">
        <v>447</v>
      </c>
      <c r="E20" t="s">
        <v>2</v>
      </c>
      <c r="F20" t="s">
        <v>507</v>
      </c>
      <c r="G20" t="str">
        <f>RIGHT(F20,4)</f>
        <v>MA01</v>
      </c>
      <c r="H20" t="s">
        <v>12</v>
      </c>
      <c r="I20" t="s">
        <v>61</v>
      </c>
      <c r="J20" s="1">
        <v>46080</v>
      </c>
      <c r="K20" s="2">
        <v>999.33</v>
      </c>
      <c r="L20" s="4" t="s">
        <v>634</v>
      </c>
      <c r="M20" t="s">
        <v>618</v>
      </c>
      <c r="N20" t="s">
        <v>53</v>
      </c>
    </row>
    <row r="21" spans="1:14" x14ac:dyDescent="0.3">
      <c r="A21" t="s">
        <v>1</v>
      </c>
      <c r="B21" t="s">
        <v>609</v>
      </c>
      <c r="C21" t="s">
        <v>608</v>
      </c>
      <c r="D21" t="s">
        <v>605</v>
      </c>
      <c r="E21" t="s">
        <v>2</v>
      </c>
      <c r="F21" t="s">
        <v>606</v>
      </c>
      <c r="G21" t="str">
        <f>RIGHT(F21,4)</f>
        <v>0000</v>
      </c>
      <c r="H21" t="s">
        <v>12</v>
      </c>
      <c r="I21" t="s">
        <v>65</v>
      </c>
      <c r="J21" s="1">
        <v>46081</v>
      </c>
      <c r="K21" s="2">
        <v>3630</v>
      </c>
      <c r="L21" s="4" t="s">
        <v>634</v>
      </c>
      <c r="M21" t="s">
        <v>607</v>
      </c>
      <c r="N21" t="s">
        <v>66</v>
      </c>
    </row>
    <row r="22" spans="1:14" x14ac:dyDescent="0.3">
      <c r="A22" t="s">
        <v>1</v>
      </c>
      <c r="B22" t="s">
        <v>610</v>
      </c>
      <c r="C22" t="s">
        <v>569</v>
      </c>
      <c r="D22" t="s">
        <v>570</v>
      </c>
      <c r="E22" t="s">
        <v>2</v>
      </c>
      <c r="F22" t="s">
        <v>567</v>
      </c>
      <c r="G22" t="str">
        <f>RIGHT(F22,4)</f>
        <v>CF04</v>
      </c>
      <c r="H22" t="s">
        <v>12</v>
      </c>
      <c r="I22" t="s">
        <v>67</v>
      </c>
      <c r="J22" s="1">
        <v>46083</v>
      </c>
      <c r="K22" s="2">
        <v>8191.01</v>
      </c>
      <c r="L22" s="4" t="s">
        <v>634</v>
      </c>
      <c r="M22" t="s">
        <v>568</v>
      </c>
      <c r="N22" t="s">
        <v>68</v>
      </c>
    </row>
    <row r="23" spans="1:14" x14ac:dyDescent="0.3">
      <c r="A23" t="s">
        <v>1</v>
      </c>
      <c r="B23" t="s">
        <v>611</v>
      </c>
      <c r="C23" t="s">
        <v>510</v>
      </c>
      <c r="D23" t="s">
        <v>353</v>
      </c>
      <c r="E23" t="s">
        <v>2</v>
      </c>
      <c r="F23" t="s">
        <v>509</v>
      </c>
      <c r="G23" t="str">
        <f>RIGHT(F23,4)</f>
        <v>MA01</v>
      </c>
      <c r="H23" t="s">
        <v>12</v>
      </c>
      <c r="I23" t="s">
        <v>69</v>
      </c>
      <c r="J23" s="1">
        <v>46083</v>
      </c>
      <c r="K23" s="2">
        <v>2333</v>
      </c>
      <c r="L23" s="4" t="s">
        <v>634</v>
      </c>
      <c r="M23" t="s">
        <v>469</v>
      </c>
      <c r="N23" t="s">
        <v>70</v>
      </c>
    </row>
    <row r="24" spans="1:14" x14ac:dyDescent="0.3">
      <c r="A24" t="s">
        <v>1</v>
      </c>
      <c r="B24" t="s">
        <v>609</v>
      </c>
      <c r="C24" t="s">
        <v>321</v>
      </c>
      <c r="D24" t="s">
        <v>322</v>
      </c>
      <c r="E24" t="s">
        <v>2</v>
      </c>
      <c r="F24" t="s">
        <v>320</v>
      </c>
      <c r="G24" t="str">
        <f>RIGHT(F24,4)</f>
        <v>0000</v>
      </c>
      <c r="H24" t="s">
        <v>12</v>
      </c>
      <c r="I24" t="s">
        <v>71</v>
      </c>
      <c r="J24" s="1">
        <v>46086</v>
      </c>
      <c r="K24" s="2">
        <v>1042300.51</v>
      </c>
      <c r="L24" s="4" t="s">
        <v>634</v>
      </c>
      <c r="M24" t="s">
        <v>588</v>
      </c>
      <c r="N24" t="s">
        <v>72</v>
      </c>
    </row>
    <row r="25" spans="1:14" x14ac:dyDescent="0.3">
      <c r="A25" t="s">
        <v>1</v>
      </c>
      <c r="B25" t="s">
        <v>609</v>
      </c>
      <c r="C25" t="s">
        <v>321</v>
      </c>
      <c r="D25" t="s">
        <v>589</v>
      </c>
      <c r="E25" t="s">
        <v>2</v>
      </c>
      <c r="F25" t="s">
        <v>587</v>
      </c>
      <c r="G25" t="str">
        <f>RIGHT(F25,4)</f>
        <v>MA05</v>
      </c>
      <c r="H25" t="s">
        <v>12</v>
      </c>
      <c r="I25" t="s">
        <v>73</v>
      </c>
      <c r="J25" s="1">
        <v>46086</v>
      </c>
      <c r="K25" s="2">
        <v>646875</v>
      </c>
      <c r="L25" s="4" t="s">
        <v>634</v>
      </c>
      <c r="M25" t="s">
        <v>588</v>
      </c>
      <c r="N25" t="s">
        <v>72</v>
      </c>
    </row>
    <row r="26" spans="1:14" x14ac:dyDescent="0.3">
      <c r="A26" t="s">
        <v>1</v>
      </c>
      <c r="B26" t="s">
        <v>609</v>
      </c>
      <c r="C26" t="s">
        <v>13</v>
      </c>
      <c r="D26" t="s">
        <v>14</v>
      </c>
      <c r="E26" t="s">
        <v>2</v>
      </c>
      <c r="F26" t="s">
        <v>11</v>
      </c>
      <c r="G26" t="str">
        <f>RIGHT(F26,4)</f>
        <v>0000</v>
      </c>
      <c r="H26" t="s">
        <v>12</v>
      </c>
      <c r="I26" t="s">
        <v>21</v>
      </c>
      <c r="J26" s="1">
        <v>46087</v>
      </c>
      <c r="K26" s="2">
        <v>653.04</v>
      </c>
      <c r="L26" s="4" t="s">
        <v>634</v>
      </c>
      <c r="M26" t="s">
        <v>22</v>
      </c>
      <c r="N26" t="s">
        <v>23</v>
      </c>
    </row>
    <row r="27" spans="1:14" x14ac:dyDescent="0.3">
      <c r="A27" t="s">
        <v>1</v>
      </c>
      <c r="B27" t="s">
        <v>609</v>
      </c>
      <c r="C27" t="s">
        <v>519</v>
      </c>
      <c r="D27" t="s">
        <v>465</v>
      </c>
      <c r="E27" t="s">
        <v>2</v>
      </c>
      <c r="F27" t="s">
        <v>520</v>
      </c>
      <c r="G27" t="str">
        <f>RIGHT(F27,4)</f>
        <v>MA05</v>
      </c>
      <c r="H27" t="s">
        <v>12</v>
      </c>
      <c r="I27" t="s">
        <v>76</v>
      </c>
      <c r="J27" s="1">
        <v>46087</v>
      </c>
      <c r="K27" s="2">
        <v>818.94</v>
      </c>
      <c r="L27" s="4" t="s">
        <v>634</v>
      </c>
      <c r="M27" t="s">
        <v>464</v>
      </c>
      <c r="N27" t="s">
        <v>43</v>
      </c>
    </row>
    <row r="28" spans="1:14" x14ac:dyDescent="0.3">
      <c r="A28" t="s">
        <v>1</v>
      </c>
      <c r="B28" t="s">
        <v>609</v>
      </c>
      <c r="C28" t="s">
        <v>519</v>
      </c>
      <c r="D28" t="s">
        <v>465</v>
      </c>
      <c r="E28" t="s">
        <v>2</v>
      </c>
      <c r="F28" t="s">
        <v>520</v>
      </c>
      <c r="G28" t="str">
        <f>RIGHT(F28,4)</f>
        <v>MA05</v>
      </c>
      <c r="H28" t="s">
        <v>12</v>
      </c>
      <c r="I28" t="s">
        <v>75</v>
      </c>
      <c r="J28" s="1">
        <v>46087</v>
      </c>
      <c r="K28" s="2">
        <v>1724.74</v>
      </c>
      <c r="L28" s="4" t="s">
        <v>634</v>
      </c>
      <c r="M28" t="s">
        <v>464</v>
      </c>
      <c r="N28" t="s">
        <v>43</v>
      </c>
    </row>
    <row r="29" spans="1:14" x14ac:dyDescent="0.3">
      <c r="A29" t="s">
        <v>1</v>
      </c>
      <c r="B29" t="s">
        <v>609</v>
      </c>
      <c r="C29" t="s">
        <v>536</v>
      </c>
      <c r="D29" t="s">
        <v>537</v>
      </c>
      <c r="E29" t="s">
        <v>2</v>
      </c>
      <c r="F29" t="s">
        <v>534</v>
      </c>
      <c r="G29" t="str">
        <f>RIGHT(F29,4)</f>
        <v>MA05</v>
      </c>
      <c r="H29" t="s">
        <v>12</v>
      </c>
      <c r="I29" t="s">
        <v>74</v>
      </c>
      <c r="J29" s="1">
        <v>46087</v>
      </c>
      <c r="K29" s="2">
        <v>5044.3999999999996</v>
      </c>
      <c r="L29" s="4" t="s">
        <v>634</v>
      </c>
      <c r="M29" t="s">
        <v>535</v>
      </c>
      <c r="N29" t="s">
        <v>43</v>
      </c>
    </row>
    <row r="30" spans="1:14" x14ac:dyDescent="0.3">
      <c r="A30" t="s">
        <v>1</v>
      </c>
      <c r="B30" t="s">
        <v>609</v>
      </c>
      <c r="C30" t="s">
        <v>321</v>
      </c>
      <c r="D30" t="s">
        <v>601</v>
      </c>
      <c r="E30" t="s">
        <v>2</v>
      </c>
      <c r="F30" t="s">
        <v>599</v>
      </c>
      <c r="G30" t="str">
        <f>RIGHT(F30,4)</f>
        <v>MA05</v>
      </c>
      <c r="H30" t="s">
        <v>12</v>
      </c>
      <c r="I30" t="s">
        <v>77</v>
      </c>
      <c r="J30" s="1">
        <v>46090</v>
      </c>
      <c r="K30" s="2">
        <v>1100</v>
      </c>
      <c r="L30" s="4" t="s">
        <v>634</v>
      </c>
      <c r="M30" t="s">
        <v>600</v>
      </c>
      <c r="N30" t="s">
        <v>78</v>
      </c>
    </row>
    <row r="31" spans="1:14" x14ac:dyDescent="0.3">
      <c r="A31" t="s">
        <v>1</v>
      </c>
      <c r="B31" t="s">
        <v>609</v>
      </c>
      <c r="C31" t="s">
        <v>546</v>
      </c>
      <c r="D31" t="s">
        <v>465</v>
      </c>
      <c r="E31" t="s">
        <v>2</v>
      </c>
      <c r="F31" t="s">
        <v>549</v>
      </c>
      <c r="G31" t="str">
        <f>RIGHT(F31,4)</f>
        <v>MA05</v>
      </c>
      <c r="H31" t="s">
        <v>12</v>
      </c>
      <c r="I31" t="s">
        <v>79</v>
      </c>
      <c r="J31" s="1">
        <v>46092</v>
      </c>
      <c r="K31" s="2">
        <v>842.39</v>
      </c>
      <c r="L31" s="4" t="s">
        <v>634</v>
      </c>
      <c r="M31" t="s">
        <v>464</v>
      </c>
      <c r="N31" t="s">
        <v>80</v>
      </c>
    </row>
    <row r="32" spans="1:14" x14ac:dyDescent="0.3">
      <c r="A32" t="s">
        <v>1</v>
      </c>
      <c r="B32" t="s">
        <v>609</v>
      </c>
      <c r="C32" t="s">
        <v>531</v>
      </c>
      <c r="D32" t="s">
        <v>465</v>
      </c>
      <c r="E32" t="s">
        <v>2</v>
      </c>
      <c r="F32" t="s">
        <v>533</v>
      </c>
      <c r="G32" t="str">
        <f>RIGHT(F32,4)</f>
        <v>MA05</v>
      </c>
      <c r="H32" t="s">
        <v>12</v>
      </c>
      <c r="I32" t="s">
        <v>81</v>
      </c>
      <c r="J32" s="1">
        <v>46094</v>
      </c>
      <c r="K32" s="2">
        <v>8845</v>
      </c>
      <c r="L32" s="4" t="s">
        <v>634</v>
      </c>
      <c r="M32" t="s">
        <v>464</v>
      </c>
      <c r="N32" t="s">
        <v>82</v>
      </c>
    </row>
    <row r="33" spans="1:14" x14ac:dyDescent="0.3">
      <c r="A33" t="s">
        <v>1</v>
      </c>
      <c r="B33" t="s">
        <v>609</v>
      </c>
      <c r="C33" t="s">
        <v>553</v>
      </c>
      <c r="D33" t="s">
        <v>471</v>
      </c>
      <c r="E33" t="s">
        <v>2</v>
      </c>
      <c r="F33" t="s">
        <v>555</v>
      </c>
      <c r="G33" t="str">
        <f>RIGHT(F33,4)</f>
        <v>MA05</v>
      </c>
      <c r="H33" t="s">
        <v>12</v>
      </c>
      <c r="I33" t="s">
        <v>83</v>
      </c>
      <c r="J33" s="1">
        <v>46100</v>
      </c>
      <c r="K33" s="2">
        <v>2590</v>
      </c>
      <c r="L33" s="4" t="s">
        <v>634</v>
      </c>
      <c r="M33" t="s">
        <v>552</v>
      </c>
      <c r="N33" t="s">
        <v>84</v>
      </c>
    </row>
    <row r="34" spans="1:14" x14ac:dyDescent="0.3">
      <c r="A34" t="s">
        <v>1</v>
      </c>
      <c r="B34" t="s">
        <v>609</v>
      </c>
      <c r="C34" t="s">
        <v>13</v>
      </c>
      <c r="D34" t="s">
        <v>14</v>
      </c>
      <c r="E34" t="s">
        <v>2</v>
      </c>
      <c r="F34" t="s">
        <v>11</v>
      </c>
      <c r="G34" t="str">
        <f>RIGHT(F34,4)</f>
        <v>0000</v>
      </c>
      <c r="H34" t="s">
        <v>12</v>
      </c>
      <c r="I34" t="s">
        <v>24</v>
      </c>
      <c r="J34" s="1">
        <v>46101</v>
      </c>
      <c r="K34" s="2">
        <v>653.04</v>
      </c>
      <c r="L34" s="4" t="s">
        <v>634</v>
      </c>
      <c r="M34" t="s">
        <v>25</v>
      </c>
      <c r="N34" t="s">
        <v>23</v>
      </c>
    </row>
    <row r="35" spans="1:14" x14ac:dyDescent="0.3">
      <c r="A35" t="s">
        <v>1</v>
      </c>
      <c r="B35" t="s">
        <v>611</v>
      </c>
      <c r="C35" t="s">
        <v>318</v>
      </c>
      <c r="D35" t="s">
        <v>474</v>
      </c>
      <c r="E35" t="s">
        <v>2</v>
      </c>
      <c r="F35" t="s">
        <v>479</v>
      </c>
      <c r="G35" t="str">
        <f>RIGHT(F35,4)</f>
        <v>FF01</v>
      </c>
      <c r="H35" t="s">
        <v>12</v>
      </c>
      <c r="I35" t="s">
        <v>85</v>
      </c>
      <c r="J35" s="1">
        <v>46101</v>
      </c>
      <c r="K35" s="2">
        <v>201323.49</v>
      </c>
      <c r="L35" s="4" t="s">
        <v>634</v>
      </c>
      <c r="M35" t="s">
        <v>475</v>
      </c>
      <c r="N35" t="s">
        <v>86</v>
      </c>
    </row>
    <row r="36" spans="1:14" x14ac:dyDescent="0.3">
      <c r="A36" t="s">
        <v>1</v>
      </c>
      <c r="B36" t="s">
        <v>609</v>
      </c>
      <c r="C36" t="s">
        <v>463</v>
      </c>
      <c r="D36" t="s">
        <v>468</v>
      </c>
      <c r="E36" t="s">
        <v>2</v>
      </c>
      <c r="F36" t="s">
        <v>466</v>
      </c>
      <c r="G36" t="str">
        <f>RIGHT(F36,4)</f>
        <v>MA05</v>
      </c>
      <c r="H36" t="s">
        <v>12</v>
      </c>
      <c r="I36" t="s">
        <v>89</v>
      </c>
      <c r="J36" s="1">
        <v>46104</v>
      </c>
      <c r="K36" s="2">
        <v>2199</v>
      </c>
      <c r="L36" s="4" t="s">
        <v>634</v>
      </c>
      <c r="M36" t="s">
        <v>469</v>
      </c>
      <c r="N36" t="s">
        <v>88</v>
      </c>
    </row>
    <row r="37" spans="1:14" x14ac:dyDescent="0.3">
      <c r="A37" t="s">
        <v>1</v>
      </c>
      <c r="B37" t="s">
        <v>609</v>
      </c>
      <c r="C37" t="s">
        <v>463</v>
      </c>
      <c r="D37" t="s">
        <v>468</v>
      </c>
      <c r="E37" t="s">
        <v>2</v>
      </c>
      <c r="F37" t="s">
        <v>466</v>
      </c>
      <c r="G37" t="str">
        <f>RIGHT(F37,4)</f>
        <v>MA05</v>
      </c>
      <c r="H37" t="s">
        <v>12</v>
      </c>
      <c r="I37" t="s">
        <v>87</v>
      </c>
      <c r="J37" s="1">
        <v>46104</v>
      </c>
      <c r="K37" s="2">
        <v>2399</v>
      </c>
      <c r="L37" s="4" t="s">
        <v>634</v>
      </c>
      <c r="M37" t="s">
        <v>469</v>
      </c>
      <c r="N37" t="s">
        <v>88</v>
      </c>
    </row>
    <row r="38" spans="1:14" x14ac:dyDescent="0.3">
      <c r="A38" t="s">
        <v>1</v>
      </c>
      <c r="B38" t="s">
        <v>609</v>
      </c>
      <c r="C38" t="s">
        <v>604</v>
      </c>
      <c r="D38" t="s">
        <v>602</v>
      </c>
      <c r="E38" t="s">
        <v>2</v>
      </c>
      <c r="F38" t="s">
        <v>603</v>
      </c>
      <c r="G38" t="str">
        <f>RIGHT(F38,4)</f>
        <v>SF06</v>
      </c>
      <c r="H38" t="s">
        <v>12</v>
      </c>
      <c r="I38" t="s">
        <v>90</v>
      </c>
      <c r="J38" s="1">
        <v>46104</v>
      </c>
      <c r="K38" s="2">
        <v>3781</v>
      </c>
      <c r="L38" s="4" t="s">
        <v>634</v>
      </c>
      <c r="M38" t="s">
        <v>615</v>
      </c>
      <c r="N38" t="s">
        <v>91</v>
      </c>
    </row>
    <row r="39" spans="1:14" x14ac:dyDescent="0.3">
      <c r="A39" t="s">
        <v>1</v>
      </c>
      <c r="B39" t="s">
        <v>611</v>
      </c>
      <c r="C39" t="s">
        <v>505</v>
      </c>
      <c r="D39" t="s">
        <v>353</v>
      </c>
      <c r="E39" t="s">
        <v>2</v>
      </c>
      <c r="F39" t="s">
        <v>506</v>
      </c>
      <c r="G39" t="str">
        <f>RIGHT(F39,4)</f>
        <v>MA01</v>
      </c>
      <c r="H39" t="s">
        <v>12</v>
      </c>
      <c r="I39" t="s">
        <v>92</v>
      </c>
      <c r="J39" s="1">
        <v>46104</v>
      </c>
      <c r="K39" s="2">
        <v>10500</v>
      </c>
      <c r="L39" s="4" t="s">
        <v>634</v>
      </c>
      <c r="M39" t="s">
        <v>469</v>
      </c>
      <c r="N39" t="s">
        <v>93</v>
      </c>
    </row>
    <row r="40" spans="1:14" x14ac:dyDescent="0.3">
      <c r="A40" t="s">
        <v>1</v>
      </c>
      <c r="B40" t="s">
        <v>609</v>
      </c>
      <c r="C40" t="s">
        <v>536</v>
      </c>
      <c r="D40" t="s">
        <v>537</v>
      </c>
      <c r="E40" t="s">
        <v>2</v>
      </c>
      <c r="F40" t="s">
        <v>534</v>
      </c>
      <c r="G40" t="str">
        <f>RIGHT(F40,4)</f>
        <v>MA05</v>
      </c>
      <c r="H40" t="s">
        <v>12</v>
      </c>
      <c r="I40" t="s">
        <v>96</v>
      </c>
      <c r="J40" s="1">
        <v>46105</v>
      </c>
      <c r="K40" s="2">
        <v>806</v>
      </c>
      <c r="L40" s="4" t="s">
        <v>634</v>
      </c>
      <c r="M40" t="s">
        <v>535</v>
      </c>
      <c r="N40" t="s">
        <v>43</v>
      </c>
    </row>
    <row r="41" spans="1:14" x14ac:dyDescent="0.3">
      <c r="A41" t="s">
        <v>1</v>
      </c>
      <c r="B41" t="s">
        <v>611</v>
      </c>
      <c r="C41" t="s">
        <v>478</v>
      </c>
      <c r="D41" t="s">
        <v>347</v>
      </c>
      <c r="E41" t="s">
        <v>2</v>
      </c>
      <c r="F41" t="s">
        <v>476</v>
      </c>
      <c r="G41" t="str">
        <f>RIGHT(F41,4)</f>
        <v>FF01</v>
      </c>
      <c r="H41" t="s">
        <v>12</v>
      </c>
      <c r="I41" t="s">
        <v>97</v>
      </c>
      <c r="J41" s="1">
        <v>46105</v>
      </c>
      <c r="K41" s="2">
        <v>1654.3</v>
      </c>
      <c r="L41" s="4" t="s">
        <v>634</v>
      </c>
      <c r="M41" t="s">
        <v>477</v>
      </c>
      <c r="N41" t="s">
        <v>98</v>
      </c>
    </row>
    <row r="42" spans="1:14" x14ac:dyDescent="0.3">
      <c r="A42" t="s">
        <v>1</v>
      </c>
      <c r="B42" t="s">
        <v>611</v>
      </c>
      <c r="C42" t="s">
        <v>478</v>
      </c>
      <c r="D42" t="s">
        <v>347</v>
      </c>
      <c r="E42" t="s">
        <v>2</v>
      </c>
      <c r="F42" t="s">
        <v>476</v>
      </c>
      <c r="G42" t="str">
        <f>RIGHT(F42,4)</f>
        <v>FF01</v>
      </c>
      <c r="H42" t="s">
        <v>12</v>
      </c>
      <c r="I42" t="s">
        <v>97</v>
      </c>
      <c r="J42" s="1">
        <v>46105</v>
      </c>
      <c r="K42" s="2">
        <v>8800.1</v>
      </c>
      <c r="L42" s="4" t="s">
        <v>634</v>
      </c>
      <c r="M42" t="s">
        <v>477</v>
      </c>
      <c r="N42" t="s">
        <v>98</v>
      </c>
    </row>
    <row r="43" spans="1:14" x14ac:dyDescent="0.3">
      <c r="A43" t="s">
        <v>1</v>
      </c>
      <c r="B43" t="s">
        <v>609</v>
      </c>
      <c r="C43" t="s">
        <v>560</v>
      </c>
      <c r="D43" t="s">
        <v>402</v>
      </c>
      <c r="E43" t="s">
        <v>2</v>
      </c>
      <c r="F43" t="s">
        <v>559</v>
      </c>
      <c r="G43" t="str">
        <f>RIGHT(F43,4)</f>
        <v>MA05</v>
      </c>
      <c r="H43" t="s">
        <v>12</v>
      </c>
      <c r="I43" t="s">
        <v>99</v>
      </c>
      <c r="J43" s="1">
        <v>46105</v>
      </c>
      <c r="K43" s="2">
        <v>2050</v>
      </c>
      <c r="L43" s="4" t="s">
        <v>634</v>
      </c>
      <c r="M43" t="s">
        <v>400</v>
      </c>
      <c r="N43" t="s">
        <v>100</v>
      </c>
    </row>
    <row r="44" spans="1:14" x14ac:dyDescent="0.3">
      <c r="A44" t="s">
        <v>1</v>
      </c>
      <c r="B44" t="s">
        <v>609</v>
      </c>
      <c r="C44" t="s">
        <v>519</v>
      </c>
      <c r="D44" t="s">
        <v>465</v>
      </c>
      <c r="E44" t="s">
        <v>2</v>
      </c>
      <c r="F44" t="s">
        <v>520</v>
      </c>
      <c r="G44" t="str">
        <f>RIGHT(F44,4)</f>
        <v>MA05</v>
      </c>
      <c r="H44" t="s">
        <v>12</v>
      </c>
      <c r="I44" t="s">
        <v>94</v>
      </c>
      <c r="J44" s="1">
        <v>46105</v>
      </c>
      <c r="K44" s="2">
        <v>900</v>
      </c>
      <c r="L44" s="4" t="s">
        <v>634</v>
      </c>
      <c r="M44" t="s">
        <v>464</v>
      </c>
      <c r="N44" t="s">
        <v>95</v>
      </c>
    </row>
    <row r="45" spans="1:14" x14ac:dyDescent="0.3">
      <c r="A45" t="s">
        <v>1</v>
      </c>
      <c r="B45" t="s">
        <v>611</v>
      </c>
      <c r="C45" t="s">
        <v>514</v>
      </c>
      <c r="D45" t="s">
        <v>353</v>
      </c>
      <c r="E45" t="s">
        <v>2</v>
      </c>
      <c r="F45" t="s">
        <v>513</v>
      </c>
      <c r="G45" t="str">
        <f>RIGHT(F45,4)</f>
        <v>MA01</v>
      </c>
      <c r="H45" t="s">
        <v>12</v>
      </c>
      <c r="I45" t="s">
        <v>101</v>
      </c>
      <c r="J45" s="1">
        <v>46106</v>
      </c>
      <c r="K45" s="2">
        <v>800</v>
      </c>
      <c r="L45" s="4" t="s">
        <v>634</v>
      </c>
      <c r="M45" t="s">
        <v>469</v>
      </c>
      <c r="N45" t="s">
        <v>102</v>
      </c>
    </row>
    <row r="46" spans="1:14" x14ac:dyDescent="0.3">
      <c r="A46" t="s">
        <v>1</v>
      </c>
      <c r="B46" t="s">
        <v>609</v>
      </c>
      <c r="C46" t="s">
        <v>546</v>
      </c>
      <c r="D46" t="s">
        <v>468</v>
      </c>
      <c r="E46" t="s">
        <v>2</v>
      </c>
      <c r="F46" t="s">
        <v>550</v>
      </c>
      <c r="G46" t="str">
        <f>RIGHT(F46,4)</f>
        <v>MA05</v>
      </c>
      <c r="H46" t="s">
        <v>12</v>
      </c>
      <c r="I46" t="s">
        <v>103</v>
      </c>
      <c r="J46" s="1">
        <v>46106</v>
      </c>
      <c r="K46" s="2">
        <v>925.81</v>
      </c>
      <c r="L46" s="4" t="s">
        <v>634</v>
      </c>
      <c r="M46" t="s">
        <v>467</v>
      </c>
      <c r="N46" t="s">
        <v>104</v>
      </c>
    </row>
    <row r="47" spans="1:14" x14ac:dyDescent="0.3">
      <c r="A47" t="s">
        <v>1</v>
      </c>
      <c r="B47" t="s">
        <v>609</v>
      </c>
      <c r="C47" t="s">
        <v>546</v>
      </c>
      <c r="D47" t="s">
        <v>468</v>
      </c>
      <c r="E47" t="s">
        <v>2</v>
      </c>
      <c r="F47" t="s">
        <v>550</v>
      </c>
      <c r="G47" t="str">
        <f>RIGHT(F47,4)</f>
        <v>MA05</v>
      </c>
      <c r="H47" t="s">
        <v>12</v>
      </c>
      <c r="I47" t="s">
        <v>105</v>
      </c>
      <c r="J47" s="1">
        <v>46106</v>
      </c>
      <c r="K47" s="2">
        <v>22520.83</v>
      </c>
      <c r="L47" s="4" t="s">
        <v>634</v>
      </c>
      <c r="M47" t="s">
        <v>467</v>
      </c>
      <c r="N47" t="s">
        <v>104</v>
      </c>
    </row>
    <row r="48" spans="1:14" x14ac:dyDescent="0.3">
      <c r="A48" t="s">
        <v>1</v>
      </c>
      <c r="B48" t="s">
        <v>609</v>
      </c>
      <c r="C48" t="s">
        <v>493</v>
      </c>
      <c r="D48" t="s">
        <v>347</v>
      </c>
      <c r="E48" t="s">
        <v>2</v>
      </c>
      <c r="F48" t="s">
        <v>494</v>
      </c>
      <c r="G48" t="str">
        <f>RIGHT(F48,4)</f>
        <v>MA05</v>
      </c>
      <c r="H48" t="s">
        <v>12</v>
      </c>
      <c r="I48" t="s">
        <v>106</v>
      </c>
      <c r="J48" s="1">
        <v>46106</v>
      </c>
      <c r="K48" s="2">
        <v>1183.99</v>
      </c>
      <c r="L48" s="4" t="s">
        <v>634</v>
      </c>
      <c r="M48" t="s">
        <v>622</v>
      </c>
      <c r="N48" t="s">
        <v>107</v>
      </c>
    </row>
    <row r="49" spans="1:14" x14ac:dyDescent="0.3">
      <c r="A49" t="s">
        <v>1</v>
      </c>
      <c r="B49" t="s">
        <v>609</v>
      </c>
      <c r="C49" t="s">
        <v>536</v>
      </c>
      <c r="D49" t="s">
        <v>537</v>
      </c>
      <c r="E49" t="s">
        <v>2</v>
      </c>
      <c r="F49" t="s">
        <v>534</v>
      </c>
      <c r="G49" t="str">
        <f>RIGHT(F49,4)</f>
        <v>MA05</v>
      </c>
      <c r="H49" t="s">
        <v>12</v>
      </c>
      <c r="I49" t="s">
        <v>109</v>
      </c>
      <c r="J49" s="1">
        <v>46107</v>
      </c>
      <c r="K49" s="2">
        <v>2752.5</v>
      </c>
      <c r="L49" s="4" t="s">
        <v>634</v>
      </c>
      <c r="M49" t="s">
        <v>535</v>
      </c>
      <c r="N49" t="s">
        <v>43</v>
      </c>
    </row>
    <row r="50" spans="1:14" x14ac:dyDescent="0.3">
      <c r="A50" t="s">
        <v>1</v>
      </c>
      <c r="B50" t="s">
        <v>609</v>
      </c>
      <c r="C50" t="s">
        <v>553</v>
      </c>
      <c r="D50" t="s">
        <v>558</v>
      </c>
      <c r="E50" t="s">
        <v>2</v>
      </c>
      <c r="F50" t="s">
        <v>556</v>
      </c>
      <c r="G50" t="str">
        <f>RIGHT(F50,4)</f>
        <v>MA05</v>
      </c>
      <c r="H50" t="s">
        <v>12</v>
      </c>
      <c r="I50" t="s">
        <v>110</v>
      </c>
      <c r="J50" s="1">
        <v>46107</v>
      </c>
      <c r="K50" s="2">
        <v>11467</v>
      </c>
      <c r="L50" s="4" t="s">
        <v>634</v>
      </c>
      <c r="M50" t="s">
        <v>557</v>
      </c>
      <c r="N50" t="s">
        <v>100</v>
      </c>
    </row>
    <row r="51" spans="1:14" x14ac:dyDescent="0.3">
      <c r="A51" t="s">
        <v>1</v>
      </c>
      <c r="B51" t="s">
        <v>611</v>
      </c>
      <c r="C51" t="s">
        <v>498</v>
      </c>
      <c r="D51" t="s">
        <v>353</v>
      </c>
      <c r="E51" t="s">
        <v>2</v>
      </c>
      <c r="F51" t="s">
        <v>497</v>
      </c>
      <c r="G51" t="str">
        <f>RIGHT(F51,4)</f>
        <v>MA01</v>
      </c>
      <c r="H51" t="s">
        <v>12</v>
      </c>
      <c r="I51" t="s">
        <v>111</v>
      </c>
      <c r="J51" s="1">
        <v>46107</v>
      </c>
      <c r="K51" s="2">
        <v>6380.75</v>
      </c>
      <c r="L51" s="4" t="s">
        <v>634</v>
      </c>
      <c r="M51" t="s">
        <v>469</v>
      </c>
      <c r="N51" t="s">
        <v>112</v>
      </c>
    </row>
    <row r="52" spans="1:14" x14ac:dyDescent="0.3">
      <c r="A52" t="s">
        <v>1</v>
      </c>
      <c r="B52" t="s">
        <v>609</v>
      </c>
      <c r="C52" t="s">
        <v>13</v>
      </c>
      <c r="D52" t="s">
        <v>14</v>
      </c>
      <c r="E52" t="s">
        <v>2</v>
      </c>
      <c r="F52" t="s">
        <v>11</v>
      </c>
      <c r="G52" t="str">
        <f>RIGHT(F52,4)</f>
        <v>0000</v>
      </c>
      <c r="H52" t="s">
        <v>12</v>
      </c>
      <c r="I52" t="s">
        <v>26</v>
      </c>
      <c r="J52" s="1">
        <v>46108</v>
      </c>
      <c r="K52" s="2">
        <v>1360</v>
      </c>
      <c r="L52" s="4" t="s">
        <v>634</v>
      </c>
      <c r="M52" t="s">
        <v>27</v>
      </c>
      <c r="N52" t="s">
        <v>28</v>
      </c>
    </row>
    <row r="53" spans="1:14" x14ac:dyDescent="0.3">
      <c r="A53" t="s">
        <v>1</v>
      </c>
      <c r="B53" t="s">
        <v>609</v>
      </c>
      <c r="C53" t="s">
        <v>13</v>
      </c>
      <c r="D53" t="s">
        <v>14</v>
      </c>
      <c r="E53" t="s">
        <v>2</v>
      </c>
      <c r="F53" t="s">
        <v>11</v>
      </c>
      <c r="G53" t="str">
        <f>RIGHT(F53,4)</f>
        <v>0000</v>
      </c>
      <c r="H53" t="s">
        <v>12</v>
      </c>
      <c r="I53" t="s">
        <v>26</v>
      </c>
      <c r="J53" s="1">
        <v>46108</v>
      </c>
      <c r="K53" s="2">
        <v>2040</v>
      </c>
      <c r="L53" s="4" t="s">
        <v>634</v>
      </c>
      <c r="M53" t="s">
        <v>29</v>
      </c>
      <c r="N53" t="s">
        <v>28</v>
      </c>
    </row>
    <row r="54" spans="1:14" x14ac:dyDescent="0.3">
      <c r="A54" t="s">
        <v>1</v>
      </c>
      <c r="B54" t="s">
        <v>609</v>
      </c>
      <c r="C54" t="s">
        <v>13</v>
      </c>
      <c r="D54" t="s">
        <v>14</v>
      </c>
      <c r="E54" t="s">
        <v>2</v>
      </c>
      <c r="F54" t="s">
        <v>11</v>
      </c>
      <c r="G54" t="str">
        <f>RIGHT(F54,4)</f>
        <v>0000</v>
      </c>
      <c r="H54" t="s">
        <v>12</v>
      </c>
      <c r="I54" t="s">
        <v>26</v>
      </c>
      <c r="J54" s="1">
        <v>46108</v>
      </c>
      <c r="K54" s="2">
        <v>1360</v>
      </c>
      <c r="L54" s="4" t="s">
        <v>634</v>
      </c>
      <c r="M54" t="s">
        <v>30</v>
      </c>
      <c r="N54" t="s">
        <v>28</v>
      </c>
    </row>
    <row r="55" spans="1:14" x14ac:dyDescent="0.3">
      <c r="A55" t="s">
        <v>1</v>
      </c>
      <c r="B55" t="s">
        <v>609</v>
      </c>
      <c r="C55" t="s">
        <v>13</v>
      </c>
      <c r="D55" t="s">
        <v>14</v>
      </c>
      <c r="E55" t="s">
        <v>2</v>
      </c>
      <c r="F55" t="s">
        <v>11</v>
      </c>
      <c r="G55" t="str">
        <f>RIGHT(F55,4)</f>
        <v>0000</v>
      </c>
      <c r="H55" t="s">
        <v>12</v>
      </c>
      <c r="I55" t="s">
        <v>26</v>
      </c>
      <c r="J55" s="1">
        <v>46108</v>
      </c>
      <c r="K55" s="2">
        <v>680</v>
      </c>
      <c r="L55" s="4" t="s">
        <v>634</v>
      </c>
      <c r="M55" t="s">
        <v>31</v>
      </c>
      <c r="N55" t="s">
        <v>28</v>
      </c>
    </row>
    <row r="56" spans="1:14" x14ac:dyDescent="0.3">
      <c r="A56" t="s">
        <v>1</v>
      </c>
      <c r="B56" t="s">
        <v>609</v>
      </c>
      <c r="C56" t="s">
        <v>13</v>
      </c>
      <c r="D56" t="s">
        <v>14</v>
      </c>
      <c r="E56" t="s">
        <v>2</v>
      </c>
      <c r="F56" t="s">
        <v>11</v>
      </c>
      <c r="G56" t="str">
        <f>RIGHT(F56,4)</f>
        <v>0000</v>
      </c>
      <c r="H56" t="s">
        <v>12</v>
      </c>
      <c r="I56" t="s">
        <v>32</v>
      </c>
      <c r="J56" s="1">
        <v>46108</v>
      </c>
      <c r="K56" s="2">
        <v>800</v>
      </c>
      <c r="L56" s="4" t="s">
        <v>634</v>
      </c>
      <c r="M56" t="s">
        <v>33</v>
      </c>
      <c r="N56" t="s">
        <v>34</v>
      </c>
    </row>
    <row r="57" spans="1:14" x14ac:dyDescent="0.3">
      <c r="A57" t="s">
        <v>1</v>
      </c>
      <c r="B57" t="s">
        <v>610</v>
      </c>
      <c r="C57" t="s">
        <v>490</v>
      </c>
      <c r="D57" t="s">
        <v>353</v>
      </c>
      <c r="E57" t="s">
        <v>2</v>
      </c>
      <c r="F57" t="s">
        <v>489</v>
      </c>
      <c r="G57" t="str">
        <f>RIGHT(F57,4)</f>
        <v>CF01</v>
      </c>
      <c r="H57" t="s">
        <v>12</v>
      </c>
      <c r="I57" t="s">
        <v>115</v>
      </c>
      <c r="J57" s="1">
        <v>46108</v>
      </c>
      <c r="K57" s="2">
        <v>500</v>
      </c>
      <c r="L57" s="4" t="s">
        <v>634</v>
      </c>
      <c r="M57" t="s">
        <v>469</v>
      </c>
      <c r="N57" t="s">
        <v>116</v>
      </c>
    </row>
    <row r="58" spans="1:14" x14ac:dyDescent="0.3">
      <c r="A58" t="s">
        <v>1</v>
      </c>
      <c r="B58" t="s">
        <v>611</v>
      </c>
      <c r="C58" t="s">
        <v>510</v>
      </c>
      <c r="D58" t="s">
        <v>468</v>
      </c>
      <c r="E58" t="s">
        <v>2</v>
      </c>
      <c r="F58" t="s">
        <v>511</v>
      </c>
      <c r="G58" t="str">
        <f>RIGHT(F58,4)</f>
        <v>MA01</v>
      </c>
      <c r="H58" t="s">
        <v>12</v>
      </c>
      <c r="I58" t="s">
        <v>113</v>
      </c>
      <c r="J58" s="1">
        <v>46108</v>
      </c>
      <c r="K58" s="2">
        <v>1233.8499999999999</v>
      </c>
      <c r="L58" s="4" t="s">
        <v>634</v>
      </c>
      <c r="M58" t="s">
        <v>512</v>
      </c>
      <c r="N58" t="s">
        <v>114</v>
      </c>
    </row>
    <row r="59" spans="1:14" x14ac:dyDescent="0.3">
      <c r="A59" t="s">
        <v>1</v>
      </c>
      <c r="B59" t="s">
        <v>611</v>
      </c>
      <c r="C59" t="s">
        <v>460</v>
      </c>
      <c r="D59" t="s">
        <v>347</v>
      </c>
      <c r="E59" t="s">
        <v>2</v>
      </c>
      <c r="F59" t="s">
        <v>461</v>
      </c>
      <c r="G59" t="str">
        <f>RIGHT(F59,4)</f>
        <v>FF01</v>
      </c>
      <c r="H59" t="s">
        <v>12</v>
      </c>
      <c r="I59" t="s">
        <v>117</v>
      </c>
      <c r="J59" s="1">
        <v>46108</v>
      </c>
      <c r="K59" s="2">
        <v>520</v>
      </c>
      <c r="L59" s="4" t="s">
        <v>634</v>
      </c>
      <c r="M59" t="s">
        <v>462</v>
      </c>
      <c r="N59" t="s">
        <v>118</v>
      </c>
    </row>
    <row r="60" spans="1:14" x14ac:dyDescent="0.3">
      <c r="A60" t="s">
        <v>1</v>
      </c>
      <c r="B60" t="s">
        <v>611</v>
      </c>
      <c r="C60" t="s">
        <v>460</v>
      </c>
      <c r="D60" t="s">
        <v>347</v>
      </c>
      <c r="E60" t="s">
        <v>2</v>
      </c>
      <c r="F60" t="s">
        <v>461</v>
      </c>
      <c r="G60" t="str">
        <f>RIGHT(F60,4)</f>
        <v>FF01</v>
      </c>
      <c r="H60" t="s">
        <v>12</v>
      </c>
      <c r="I60" t="s">
        <v>117</v>
      </c>
      <c r="J60" s="1">
        <v>46108</v>
      </c>
      <c r="K60" s="2">
        <v>760</v>
      </c>
      <c r="L60" s="4" t="s">
        <v>634</v>
      </c>
      <c r="M60" t="s">
        <v>462</v>
      </c>
      <c r="N60" t="s">
        <v>118</v>
      </c>
    </row>
    <row r="61" spans="1:14" x14ac:dyDescent="0.3">
      <c r="A61" t="s">
        <v>1</v>
      </c>
      <c r="B61" t="s">
        <v>611</v>
      </c>
      <c r="C61" t="s">
        <v>460</v>
      </c>
      <c r="D61" t="s">
        <v>347</v>
      </c>
      <c r="E61" t="s">
        <v>2</v>
      </c>
      <c r="F61" t="s">
        <v>461</v>
      </c>
      <c r="G61" t="str">
        <f>RIGHT(F61,4)</f>
        <v>FF01</v>
      </c>
      <c r="H61" t="s">
        <v>12</v>
      </c>
      <c r="I61" t="s">
        <v>117</v>
      </c>
      <c r="J61" s="1">
        <v>46108</v>
      </c>
      <c r="K61" s="2">
        <v>940</v>
      </c>
      <c r="L61" s="4" t="s">
        <v>634</v>
      </c>
      <c r="M61" t="s">
        <v>462</v>
      </c>
      <c r="N61" t="s">
        <v>118</v>
      </c>
    </row>
    <row r="62" spans="1:14" x14ac:dyDescent="0.3">
      <c r="A62" t="s">
        <v>1</v>
      </c>
      <c r="B62" t="s">
        <v>609</v>
      </c>
      <c r="C62" t="s">
        <v>536</v>
      </c>
      <c r="D62" t="s">
        <v>537</v>
      </c>
      <c r="E62" t="s">
        <v>2</v>
      </c>
      <c r="F62" t="s">
        <v>534</v>
      </c>
      <c r="G62" t="str">
        <f>RIGHT(F62,4)</f>
        <v>MA05</v>
      </c>
      <c r="H62" t="s">
        <v>12</v>
      </c>
      <c r="I62" t="s">
        <v>123</v>
      </c>
      <c r="J62" s="1">
        <v>46111</v>
      </c>
      <c r="K62" s="2">
        <v>5950.5</v>
      </c>
      <c r="L62" s="4" t="s">
        <v>634</v>
      </c>
      <c r="M62" t="s">
        <v>535</v>
      </c>
      <c r="N62" t="s">
        <v>124</v>
      </c>
    </row>
    <row r="63" spans="1:14" x14ac:dyDescent="0.3">
      <c r="A63" t="s">
        <v>1</v>
      </c>
      <c r="B63" t="s">
        <v>609</v>
      </c>
      <c r="C63" t="s">
        <v>442</v>
      </c>
      <c r="D63" t="s">
        <v>426</v>
      </c>
      <c r="E63" t="s">
        <v>2</v>
      </c>
      <c r="F63" t="s">
        <v>443</v>
      </c>
      <c r="G63" t="str">
        <f>RIGHT(F63,4)</f>
        <v>MD06</v>
      </c>
      <c r="H63" t="s">
        <v>12</v>
      </c>
      <c r="I63" t="s">
        <v>121</v>
      </c>
      <c r="J63" s="1">
        <v>46111</v>
      </c>
      <c r="K63" s="2">
        <v>1415.93</v>
      </c>
      <c r="L63" s="4" t="s">
        <v>634</v>
      </c>
      <c r="M63" t="s">
        <v>444</v>
      </c>
      <c r="N63" t="s">
        <v>122</v>
      </c>
    </row>
    <row r="64" spans="1:14" x14ac:dyDescent="0.3">
      <c r="A64" t="s">
        <v>1</v>
      </c>
      <c r="B64" t="s">
        <v>609</v>
      </c>
      <c r="C64" t="s">
        <v>336</v>
      </c>
      <c r="D64" t="s">
        <v>337</v>
      </c>
      <c r="E64" t="s">
        <v>2</v>
      </c>
      <c r="F64" t="s">
        <v>334</v>
      </c>
      <c r="G64" t="str">
        <f>RIGHT(F64,4)</f>
        <v>0000</v>
      </c>
      <c r="H64" t="s">
        <v>12</v>
      </c>
      <c r="I64" t="s">
        <v>119</v>
      </c>
      <c r="J64" s="1">
        <v>46111</v>
      </c>
      <c r="K64" s="2">
        <v>29975</v>
      </c>
      <c r="L64" s="4" t="s">
        <v>634</v>
      </c>
      <c r="M64" t="s">
        <v>335</v>
      </c>
      <c r="N64" t="s">
        <v>120</v>
      </c>
    </row>
    <row r="65" spans="1:14" x14ac:dyDescent="0.3">
      <c r="A65" t="s">
        <v>1</v>
      </c>
      <c r="B65" t="s">
        <v>611</v>
      </c>
      <c r="C65" t="s">
        <v>571</v>
      </c>
      <c r="D65" t="s">
        <v>346</v>
      </c>
      <c r="E65" t="s">
        <v>2</v>
      </c>
      <c r="F65" t="s">
        <v>573</v>
      </c>
      <c r="G65" t="str">
        <f>RIGHT(F65,4)</f>
        <v>FF01</v>
      </c>
      <c r="H65" t="s">
        <v>12</v>
      </c>
      <c r="I65" t="s">
        <v>127</v>
      </c>
      <c r="J65" s="1">
        <v>46112</v>
      </c>
      <c r="K65" s="2">
        <v>10490.24</v>
      </c>
      <c r="L65" s="4" t="s">
        <v>634</v>
      </c>
      <c r="M65" t="s">
        <v>574</v>
      </c>
      <c r="N65" t="s">
        <v>128</v>
      </c>
    </row>
    <row r="66" spans="1:14" x14ac:dyDescent="0.3">
      <c r="A66" t="s">
        <v>1</v>
      </c>
      <c r="B66" t="s">
        <v>609</v>
      </c>
      <c r="C66" t="s">
        <v>321</v>
      </c>
      <c r="D66" t="s">
        <v>426</v>
      </c>
      <c r="E66" t="s">
        <v>2</v>
      </c>
      <c r="F66" t="s">
        <v>593</v>
      </c>
      <c r="G66" t="str">
        <f>RIGHT(F66,4)</f>
        <v>MA05</v>
      </c>
      <c r="H66" t="s">
        <v>12</v>
      </c>
      <c r="I66" t="s">
        <v>125</v>
      </c>
      <c r="J66" s="1">
        <v>46112</v>
      </c>
      <c r="K66" s="2">
        <v>3278</v>
      </c>
      <c r="L66" s="4" t="s">
        <v>634</v>
      </c>
      <c r="M66" t="s">
        <v>594</v>
      </c>
      <c r="N66" t="s">
        <v>59</v>
      </c>
    </row>
    <row r="67" spans="1:14" x14ac:dyDescent="0.3">
      <c r="A67" t="s">
        <v>1</v>
      </c>
      <c r="B67" t="s">
        <v>609</v>
      </c>
      <c r="C67" t="s">
        <v>321</v>
      </c>
      <c r="D67" t="s">
        <v>426</v>
      </c>
      <c r="E67" t="s">
        <v>2</v>
      </c>
      <c r="F67" t="s">
        <v>593</v>
      </c>
      <c r="G67" t="str">
        <f>RIGHT(F67,4)</f>
        <v>MA05</v>
      </c>
      <c r="H67" t="s">
        <v>12</v>
      </c>
      <c r="I67" t="s">
        <v>125</v>
      </c>
      <c r="J67" s="1">
        <v>46112</v>
      </c>
      <c r="K67" s="2">
        <v>2432</v>
      </c>
      <c r="L67" s="4" t="s">
        <v>634</v>
      </c>
      <c r="M67" t="s">
        <v>595</v>
      </c>
      <c r="N67" t="s">
        <v>59</v>
      </c>
    </row>
    <row r="68" spans="1:14" x14ac:dyDescent="0.3">
      <c r="A68" t="s">
        <v>1</v>
      </c>
      <c r="B68" t="s">
        <v>609</v>
      </c>
      <c r="C68" t="s">
        <v>321</v>
      </c>
      <c r="D68" t="s">
        <v>426</v>
      </c>
      <c r="E68" t="s">
        <v>2</v>
      </c>
      <c r="F68" t="s">
        <v>593</v>
      </c>
      <c r="G68" t="str">
        <f>RIGHT(F68,4)</f>
        <v>MA05</v>
      </c>
      <c r="H68" t="s">
        <v>12</v>
      </c>
      <c r="I68" t="s">
        <v>125</v>
      </c>
      <c r="J68" s="1">
        <v>46112</v>
      </c>
      <c r="K68" s="2">
        <v>1584</v>
      </c>
      <c r="L68" s="4" t="s">
        <v>634</v>
      </c>
      <c r="M68" t="s">
        <v>623</v>
      </c>
      <c r="N68" t="s">
        <v>59</v>
      </c>
    </row>
    <row r="69" spans="1:14" x14ac:dyDescent="0.3">
      <c r="A69" t="s">
        <v>1</v>
      </c>
      <c r="B69" t="s">
        <v>609</v>
      </c>
      <c r="C69" t="s">
        <v>321</v>
      </c>
      <c r="D69" t="s">
        <v>426</v>
      </c>
      <c r="E69" t="s">
        <v>2</v>
      </c>
      <c r="F69" t="s">
        <v>593</v>
      </c>
      <c r="G69" t="str">
        <f>RIGHT(F69,4)</f>
        <v>MA05</v>
      </c>
      <c r="H69" t="s">
        <v>12</v>
      </c>
      <c r="I69" t="s">
        <v>125</v>
      </c>
      <c r="J69" s="1">
        <v>46112</v>
      </c>
      <c r="K69" s="2">
        <v>1782</v>
      </c>
      <c r="L69" s="4" t="s">
        <v>634</v>
      </c>
      <c r="M69" t="s">
        <v>623</v>
      </c>
      <c r="N69" t="s">
        <v>59</v>
      </c>
    </row>
    <row r="70" spans="1:14" x14ac:dyDescent="0.3">
      <c r="A70" t="s">
        <v>1</v>
      </c>
      <c r="B70" t="s">
        <v>611</v>
      </c>
      <c r="C70" t="s">
        <v>460</v>
      </c>
      <c r="D70" t="s">
        <v>347</v>
      </c>
      <c r="E70" t="s">
        <v>2</v>
      </c>
      <c r="F70" t="s">
        <v>461</v>
      </c>
      <c r="G70" t="str">
        <f>RIGHT(F70,4)</f>
        <v>FF01</v>
      </c>
      <c r="H70" t="s">
        <v>12</v>
      </c>
      <c r="I70" t="s">
        <v>129</v>
      </c>
      <c r="J70" s="1">
        <v>46112</v>
      </c>
      <c r="K70" s="2">
        <v>1515</v>
      </c>
      <c r="L70" s="4" t="s">
        <v>634</v>
      </c>
      <c r="M70" t="s">
        <v>462</v>
      </c>
      <c r="N70" t="s">
        <v>130</v>
      </c>
    </row>
    <row r="71" spans="1:14" x14ac:dyDescent="0.3">
      <c r="A71" t="s">
        <v>1</v>
      </c>
      <c r="B71" t="s">
        <v>611</v>
      </c>
      <c r="C71" t="s">
        <v>571</v>
      </c>
      <c r="D71" t="s">
        <v>347</v>
      </c>
      <c r="E71" t="s">
        <v>2</v>
      </c>
      <c r="F71" t="s">
        <v>578</v>
      </c>
      <c r="G71" t="str">
        <f>RIGHT(F71,4)</f>
        <v>FF01</v>
      </c>
      <c r="H71" t="s">
        <v>12</v>
      </c>
      <c r="I71" t="s">
        <v>126</v>
      </c>
      <c r="J71" s="1">
        <v>46112</v>
      </c>
      <c r="K71" s="2">
        <v>1782</v>
      </c>
      <c r="L71" s="4" t="s">
        <v>634</v>
      </c>
      <c r="M71" t="s">
        <v>579</v>
      </c>
      <c r="N71" t="s">
        <v>64</v>
      </c>
    </row>
    <row r="72" spans="1:14" x14ac:dyDescent="0.3">
      <c r="A72" t="s">
        <v>1</v>
      </c>
      <c r="B72" t="s">
        <v>609</v>
      </c>
      <c r="C72" t="s">
        <v>553</v>
      </c>
      <c r="D72" t="s">
        <v>471</v>
      </c>
      <c r="E72" t="s">
        <v>2</v>
      </c>
      <c r="F72" t="s">
        <v>555</v>
      </c>
      <c r="G72" t="str">
        <f>RIGHT(F72,4)</f>
        <v>MA05</v>
      </c>
      <c r="H72" t="s">
        <v>12</v>
      </c>
      <c r="I72" t="s">
        <v>168</v>
      </c>
      <c r="J72" s="1">
        <v>46113</v>
      </c>
      <c r="K72" s="2">
        <v>4697</v>
      </c>
      <c r="L72" s="4" t="s">
        <v>634</v>
      </c>
      <c r="M72" t="s">
        <v>552</v>
      </c>
      <c r="N72" t="s">
        <v>169</v>
      </c>
    </row>
    <row r="73" spans="1:14" x14ac:dyDescent="0.3">
      <c r="A73" t="s">
        <v>1</v>
      </c>
      <c r="B73" t="s">
        <v>611</v>
      </c>
      <c r="C73" t="s">
        <v>354</v>
      </c>
      <c r="D73" t="s">
        <v>343</v>
      </c>
      <c r="E73" t="s">
        <v>2</v>
      </c>
      <c r="F73" t="s">
        <v>355</v>
      </c>
      <c r="G73" t="str">
        <f>RIGHT(F73,4)</f>
        <v>FF01</v>
      </c>
      <c r="H73" t="s">
        <v>12</v>
      </c>
      <c r="I73" t="s">
        <v>138</v>
      </c>
      <c r="J73" s="1">
        <v>46113</v>
      </c>
      <c r="K73" s="2">
        <v>53900</v>
      </c>
      <c r="L73" s="4" t="s">
        <v>634</v>
      </c>
      <c r="M73" t="s">
        <v>356</v>
      </c>
      <c r="N73" t="s">
        <v>132</v>
      </c>
    </row>
    <row r="74" spans="1:14" x14ac:dyDescent="0.3">
      <c r="A74" t="s">
        <v>1</v>
      </c>
      <c r="B74" t="s">
        <v>611</v>
      </c>
      <c r="C74" t="s">
        <v>340</v>
      </c>
      <c r="D74" t="s">
        <v>343</v>
      </c>
      <c r="E74" t="s">
        <v>2</v>
      </c>
      <c r="F74" t="s">
        <v>341</v>
      </c>
      <c r="G74" t="str">
        <f>RIGHT(F74,4)</f>
        <v>FF01</v>
      </c>
      <c r="H74" t="s">
        <v>12</v>
      </c>
      <c r="I74" t="s">
        <v>141</v>
      </c>
      <c r="J74" s="1">
        <v>46113</v>
      </c>
      <c r="K74" s="2">
        <v>40670</v>
      </c>
      <c r="L74" s="4" t="s">
        <v>634</v>
      </c>
      <c r="M74" t="s">
        <v>342</v>
      </c>
      <c r="N74" t="s">
        <v>132</v>
      </c>
    </row>
    <row r="75" spans="1:14" x14ac:dyDescent="0.3">
      <c r="A75" t="s">
        <v>1</v>
      </c>
      <c r="B75" t="s">
        <v>611</v>
      </c>
      <c r="C75" t="s">
        <v>379</v>
      </c>
      <c r="D75" t="s">
        <v>343</v>
      </c>
      <c r="E75" t="s">
        <v>2</v>
      </c>
      <c r="F75" t="s">
        <v>380</v>
      </c>
      <c r="G75" t="str">
        <f>RIGHT(F75,4)</f>
        <v>FF01</v>
      </c>
      <c r="H75" t="s">
        <v>12</v>
      </c>
      <c r="I75" t="s">
        <v>144</v>
      </c>
      <c r="J75" s="1">
        <v>46113</v>
      </c>
      <c r="K75" s="2">
        <v>42875</v>
      </c>
      <c r="L75" s="4" t="s">
        <v>634</v>
      </c>
      <c r="M75" t="s">
        <v>381</v>
      </c>
      <c r="N75" t="s">
        <v>132</v>
      </c>
    </row>
    <row r="76" spans="1:14" x14ac:dyDescent="0.3">
      <c r="A76" t="s">
        <v>1</v>
      </c>
      <c r="B76" t="s">
        <v>611</v>
      </c>
      <c r="C76" t="s">
        <v>358</v>
      </c>
      <c r="D76" t="s">
        <v>343</v>
      </c>
      <c r="E76" t="s">
        <v>2</v>
      </c>
      <c r="F76" t="s">
        <v>359</v>
      </c>
      <c r="G76" t="str">
        <f>RIGHT(F76,4)</f>
        <v>FF01</v>
      </c>
      <c r="H76" t="s">
        <v>12</v>
      </c>
      <c r="I76" t="s">
        <v>142</v>
      </c>
      <c r="J76" s="1">
        <v>46113</v>
      </c>
      <c r="K76" s="2">
        <v>21326.5</v>
      </c>
      <c r="L76" s="4" t="s">
        <v>634</v>
      </c>
      <c r="M76" t="s">
        <v>360</v>
      </c>
      <c r="N76" t="s">
        <v>132</v>
      </c>
    </row>
    <row r="77" spans="1:14" x14ac:dyDescent="0.3">
      <c r="A77" t="s">
        <v>1</v>
      </c>
      <c r="B77" t="s">
        <v>611</v>
      </c>
      <c r="C77" t="s">
        <v>373</v>
      </c>
      <c r="D77" t="s">
        <v>343</v>
      </c>
      <c r="E77" t="s">
        <v>2</v>
      </c>
      <c r="F77" t="s">
        <v>374</v>
      </c>
      <c r="G77" t="str">
        <f>RIGHT(F77,4)</f>
        <v>FF01</v>
      </c>
      <c r="H77" t="s">
        <v>12</v>
      </c>
      <c r="I77" t="s">
        <v>143</v>
      </c>
      <c r="J77" s="1">
        <v>46113</v>
      </c>
      <c r="K77" s="2">
        <v>21105.5</v>
      </c>
      <c r="L77" s="4" t="s">
        <v>634</v>
      </c>
      <c r="M77" t="s">
        <v>375</v>
      </c>
      <c r="N77" t="s">
        <v>132</v>
      </c>
    </row>
    <row r="78" spans="1:14" x14ac:dyDescent="0.3">
      <c r="A78" t="s">
        <v>1</v>
      </c>
      <c r="B78" t="s">
        <v>611</v>
      </c>
      <c r="C78" t="s">
        <v>364</v>
      </c>
      <c r="D78" t="s">
        <v>343</v>
      </c>
      <c r="E78" t="s">
        <v>2</v>
      </c>
      <c r="F78" t="s">
        <v>365</v>
      </c>
      <c r="G78" t="str">
        <f>RIGHT(F78,4)</f>
        <v>FF01</v>
      </c>
      <c r="H78" t="s">
        <v>12</v>
      </c>
      <c r="I78" t="s">
        <v>136</v>
      </c>
      <c r="J78" s="1">
        <v>46113</v>
      </c>
      <c r="K78" s="2">
        <v>11160.5</v>
      </c>
      <c r="L78" s="4" t="s">
        <v>634</v>
      </c>
      <c r="M78" t="s">
        <v>366</v>
      </c>
      <c r="N78" t="s">
        <v>132</v>
      </c>
    </row>
    <row r="79" spans="1:14" x14ac:dyDescent="0.3">
      <c r="A79" t="s">
        <v>1</v>
      </c>
      <c r="B79" t="s">
        <v>611</v>
      </c>
      <c r="C79" t="s">
        <v>370</v>
      </c>
      <c r="D79" t="s">
        <v>343</v>
      </c>
      <c r="E79" t="s">
        <v>2</v>
      </c>
      <c r="F79" t="s">
        <v>371</v>
      </c>
      <c r="G79" t="str">
        <f>RIGHT(F79,4)</f>
        <v>FF01</v>
      </c>
      <c r="H79" t="s">
        <v>12</v>
      </c>
      <c r="I79" t="s">
        <v>133</v>
      </c>
      <c r="J79" s="1">
        <v>46113</v>
      </c>
      <c r="K79" s="2">
        <v>4862</v>
      </c>
      <c r="L79" s="4" t="s">
        <v>634</v>
      </c>
      <c r="M79" t="s">
        <v>372</v>
      </c>
      <c r="N79" t="s">
        <v>132</v>
      </c>
    </row>
    <row r="80" spans="1:14" x14ac:dyDescent="0.3">
      <c r="A80" t="s">
        <v>1</v>
      </c>
      <c r="B80" t="s">
        <v>611</v>
      </c>
      <c r="C80" t="s">
        <v>367</v>
      </c>
      <c r="D80" t="s">
        <v>343</v>
      </c>
      <c r="E80" t="s">
        <v>2</v>
      </c>
      <c r="F80" t="s">
        <v>368</v>
      </c>
      <c r="G80" t="str">
        <f>RIGHT(F80,4)</f>
        <v>FF01</v>
      </c>
      <c r="H80" t="s">
        <v>12</v>
      </c>
      <c r="I80" t="s">
        <v>139</v>
      </c>
      <c r="J80" s="1">
        <v>46113</v>
      </c>
      <c r="K80" s="2">
        <v>16796</v>
      </c>
      <c r="L80" s="4" t="s">
        <v>634</v>
      </c>
      <c r="M80" t="s">
        <v>369</v>
      </c>
      <c r="N80" t="s">
        <v>132</v>
      </c>
    </row>
    <row r="81" spans="1:14" x14ac:dyDescent="0.3">
      <c r="A81" t="s">
        <v>1</v>
      </c>
      <c r="B81" t="s">
        <v>611</v>
      </c>
      <c r="C81" t="s">
        <v>388</v>
      </c>
      <c r="D81" t="s">
        <v>343</v>
      </c>
      <c r="E81" t="s">
        <v>2</v>
      </c>
      <c r="F81" t="s">
        <v>389</v>
      </c>
      <c r="G81" t="str">
        <f>RIGHT(F81,4)</f>
        <v>FF01</v>
      </c>
      <c r="H81" t="s">
        <v>12</v>
      </c>
      <c r="I81" t="s">
        <v>134</v>
      </c>
      <c r="J81" s="1">
        <v>46113</v>
      </c>
      <c r="K81" s="2">
        <v>6961.5</v>
      </c>
      <c r="L81" s="4" t="s">
        <v>634</v>
      </c>
      <c r="M81" t="s">
        <v>390</v>
      </c>
      <c r="N81" t="s">
        <v>132</v>
      </c>
    </row>
    <row r="82" spans="1:14" x14ac:dyDescent="0.3">
      <c r="A82" t="s">
        <v>1</v>
      </c>
      <c r="B82" t="s">
        <v>611</v>
      </c>
      <c r="C82" t="s">
        <v>361</v>
      </c>
      <c r="D82" t="s">
        <v>343</v>
      </c>
      <c r="E82" t="s">
        <v>2</v>
      </c>
      <c r="F82" t="s">
        <v>362</v>
      </c>
      <c r="G82" t="str">
        <f>RIGHT(F82,4)</f>
        <v>FF01</v>
      </c>
      <c r="H82" t="s">
        <v>12</v>
      </c>
      <c r="I82" t="s">
        <v>140</v>
      </c>
      <c r="J82" s="1">
        <v>46113</v>
      </c>
      <c r="K82" s="2">
        <v>12486.5</v>
      </c>
      <c r="L82" s="4" t="s">
        <v>634</v>
      </c>
      <c r="M82" t="s">
        <v>363</v>
      </c>
      <c r="N82" t="s">
        <v>132</v>
      </c>
    </row>
    <row r="83" spans="1:14" x14ac:dyDescent="0.3">
      <c r="A83" t="s">
        <v>1</v>
      </c>
      <c r="B83" t="s">
        <v>611</v>
      </c>
      <c r="C83" t="s">
        <v>382</v>
      </c>
      <c r="D83" t="s">
        <v>343</v>
      </c>
      <c r="E83" t="s">
        <v>2</v>
      </c>
      <c r="F83" t="s">
        <v>383</v>
      </c>
      <c r="G83" t="str">
        <f>RIGHT(F83,4)</f>
        <v>FF01</v>
      </c>
      <c r="H83" t="s">
        <v>12</v>
      </c>
      <c r="I83" t="s">
        <v>135</v>
      </c>
      <c r="J83" s="1">
        <v>46113</v>
      </c>
      <c r="K83" s="2">
        <v>9834.5</v>
      </c>
      <c r="L83" s="4" t="s">
        <v>634</v>
      </c>
      <c r="M83" t="s">
        <v>384</v>
      </c>
      <c r="N83" t="s">
        <v>132</v>
      </c>
    </row>
    <row r="84" spans="1:14" x14ac:dyDescent="0.3">
      <c r="A84" t="s">
        <v>1</v>
      </c>
      <c r="B84" t="s">
        <v>611</v>
      </c>
      <c r="C84" t="s">
        <v>376</v>
      </c>
      <c r="D84" t="s">
        <v>343</v>
      </c>
      <c r="E84" t="s">
        <v>2</v>
      </c>
      <c r="F84" t="s">
        <v>377</v>
      </c>
      <c r="G84" t="str">
        <f>RIGHT(F84,4)</f>
        <v>FF01</v>
      </c>
      <c r="H84" t="s">
        <v>12</v>
      </c>
      <c r="I84" t="s">
        <v>131</v>
      </c>
      <c r="J84" s="1">
        <v>46113</v>
      </c>
      <c r="K84" s="2">
        <v>4641</v>
      </c>
      <c r="L84" s="4" t="s">
        <v>634</v>
      </c>
      <c r="M84" t="s">
        <v>378</v>
      </c>
      <c r="N84" t="s">
        <v>132</v>
      </c>
    </row>
    <row r="85" spans="1:14" x14ac:dyDescent="0.3">
      <c r="A85" t="s">
        <v>1</v>
      </c>
      <c r="B85" t="s">
        <v>611</v>
      </c>
      <c r="C85" t="s">
        <v>385</v>
      </c>
      <c r="D85" t="s">
        <v>343</v>
      </c>
      <c r="E85" t="s">
        <v>2</v>
      </c>
      <c r="F85" t="s">
        <v>386</v>
      </c>
      <c r="G85" t="str">
        <f>RIGHT(F85,4)</f>
        <v>FF01</v>
      </c>
      <c r="H85" t="s">
        <v>12</v>
      </c>
      <c r="I85" t="s">
        <v>137</v>
      </c>
      <c r="J85" s="1">
        <v>46113</v>
      </c>
      <c r="K85" s="2">
        <v>13481</v>
      </c>
      <c r="L85" s="4" t="s">
        <v>634</v>
      </c>
      <c r="M85" t="s">
        <v>387</v>
      </c>
      <c r="N85" t="s">
        <v>132</v>
      </c>
    </row>
    <row r="86" spans="1:14" x14ac:dyDescent="0.3">
      <c r="A86" t="s">
        <v>1</v>
      </c>
      <c r="B86" t="s">
        <v>609</v>
      </c>
      <c r="C86" t="s">
        <v>321</v>
      </c>
      <c r="D86" t="s">
        <v>357</v>
      </c>
      <c r="E86" t="s">
        <v>2</v>
      </c>
      <c r="F86" t="s">
        <v>596</v>
      </c>
      <c r="G86" t="str">
        <f>RIGHT(F86,4)</f>
        <v>MA05</v>
      </c>
      <c r="H86" t="s">
        <v>12</v>
      </c>
      <c r="I86" t="s">
        <v>172</v>
      </c>
      <c r="J86" s="1">
        <v>46113</v>
      </c>
      <c r="K86" s="2">
        <v>3148.43</v>
      </c>
      <c r="L86" s="4" t="s">
        <v>634</v>
      </c>
      <c r="M86" t="s">
        <v>597</v>
      </c>
      <c r="N86" t="s">
        <v>173</v>
      </c>
    </row>
    <row r="87" spans="1:14" x14ac:dyDescent="0.3">
      <c r="A87" t="s">
        <v>1</v>
      </c>
      <c r="B87" t="s">
        <v>611</v>
      </c>
      <c r="C87" t="s">
        <v>571</v>
      </c>
      <c r="D87" t="s">
        <v>347</v>
      </c>
      <c r="E87" t="s">
        <v>2</v>
      </c>
      <c r="F87" t="s">
        <v>578</v>
      </c>
      <c r="G87" t="str">
        <f>RIGHT(F87,4)</f>
        <v>FF01</v>
      </c>
      <c r="H87" t="s">
        <v>12</v>
      </c>
      <c r="I87" t="s">
        <v>183</v>
      </c>
      <c r="J87" s="1">
        <v>46113</v>
      </c>
      <c r="K87" s="2">
        <v>1531.4</v>
      </c>
      <c r="L87" s="4" t="s">
        <v>634</v>
      </c>
      <c r="M87" t="s">
        <v>580</v>
      </c>
      <c r="N87" t="s">
        <v>108</v>
      </c>
    </row>
    <row r="88" spans="1:14" x14ac:dyDescent="0.3">
      <c r="A88" t="s">
        <v>1</v>
      </c>
      <c r="B88" t="s">
        <v>609</v>
      </c>
      <c r="C88" t="s">
        <v>538</v>
      </c>
      <c r="D88" t="s">
        <v>540</v>
      </c>
      <c r="E88" t="s">
        <v>2</v>
      </c>
      <c r="F88" t="s">
        <v>539</v>
      </c>
      <c r="G88" t="str">
        <f>RIGHT(F88,4)</f>
        <v>MA05</v>
      </c>
      <c r="H88" t="s">
        <v>12</v>
      </c>
      <c r="I88" t="s">
        <v>184</v>
      </c>
      <c r="J88" s="1">
        <v>46113</v>
      </c>
      <c r="K88" s="2">
        <v>2092.62</v>
      </c>
      <c r="L88" s="4" t="s">
        <v>634</v>
      </c>
      <c r="M88" t="s">
        <v>616</v>
      </c>
      <c r="N88" t="s">
        <v>176</v>
      </c>
    </row>
    <row r="89" spans="1:14" x14ac:dyDescent="0.3">
      <c r="A89" t="s">
        <v>1</v>
      </c>
      <c r="B89" t="s">
        <v>609</v>
      </c>
      <c r="C89" t="s">
        <v>538</v>
      </c>
      <c r="D89" t="s">
        <v>540</v>
      </c>
      <c r="E89" t="s">
        <v>2</v>
      </c>
      <c r="F89" t="s">
        <v>539</v>
      </c>
      <c r="G89" t="str">
        <f>RIGHT(F89,4)</f>
        <v>MA05</v>
      </c>
      <c r="H89" t="s">
        <v>12</v>
      </c>
      <c r="I89" t="s">
        <v>177</v>
      </c>
      <c r="J89" s="1">
        <v>46113</v>
      </c>
      <c r="K89" s="2">
        <v>1953.18</v>
      </c>
      <c r="L89" s="4" t="s">
        <v>634</v>
      </c>
      <c r="M89" t="s">
        <v>615</v>
      </c>
      <c r="N89" t="s">
        <v>176</v>
      </c>
    </row>
    <row r="90" spans="1:14" x14ac:dyDescent="0.3">
      <c r="A90" t="s">
        <v>1</v>
      </c>
      <c r="B90" t="s">
        <v>609</v>
      </c>
      <c r="C90" t="s">
        <v>560</v>
      </c>
      <c r="D90" t="s">
        <v>343</v>
      </c>
      <c r="E90" t="s">
        <v>2</v>
      </c>
      <c r="F90" t="s">
        <v>561</v>
      </c>
      <c r="G90" t="str">
        <f>RIGHT(F90,4)</f>
        <v>MA05</v>
      </c>
      <c r="H90" t="s">
        <v>12</v>
      </c>
      <c r="I90" t="s">
        <v>151</v>
      </c>
      <c r="J90" s="1">
        <v>46113</v>
      </c>
      <c r="K90" s="2">
        <v>10718.5</v>
      </c>
      <c r="L90" s="4" t="s">
        <v>634</v>
      </c>
      <c r="M90" t="s">
        <v>562</v>
      </c>
      <c r="N90" t="s">
        <v>146</v>
      </c>
    </row>
    <row r="91" spans="1:14" x14ac:dyDescent="0.3">
      <c r="A91" t="s">
        <v>1</v>
      </c>
      <c r="B91" t="s">
        <v>611</v>
      </c>
      <c r="C91" t="s">
        <v>391</v>
      </c>
      <c r="D91" t="s">
        <v>343</v>
      </c>
      <c r="E91" t="s">
        <v>2</v>
      </c>
      <c r="F91" t="s">
        <v>392</v>
      </c>
      <c r="G91" t="str">
        <f>RIGHT(F91,4)</f>
        <v>FF01</v>
      </c>
      <c r="H91" t="s">
        <v>12</v>
      </c>
      <c r="I91" t="s">
        <v>147</v>
      </c>
      <c r="J91" s="1">
        <v>46113</v>
      </c>
      <c r="K91" s="2">
        <v>32340</v>
      </c>
      <c r="L91" s="4" t="s">
        <v>634</v>
      </c>
      <c r="M91" t="s">
        <v>393</v>
      </c>
      <c r="N91" t="s">
        <v>146</v>
      </c>
    </row>
    <row r="92" spans="1:14" x14ac:dyDescent="0.3">
      <c r="A92" t="s">
        <v>1</v>
      </c>
      <c r="B92" t="s">
        <v>611</v>
      </c>
      <c r="C92" t="s">
        <v>405</v>
      </c>
      <c r="D92" t="s">
        <v>343</v>
      </c>
      <c r="E92" t="s">
        <v>2</v>
      </c>
      <c r="F92" t="s">
        <v>406</v>
      </c>
      <c r="G92" t="str">
        <f>RIGHT(F92,4)</f>
        <v>FF01</v>
      </c>
      <c r="H92" t="s">
        <v>12</v>
      </c>
      <c r="I92" t="s">
        <v>150</v>
      </c>
      <c r="J92" s="1">
        <v>46113</v>
      </c>
      <c r="K92" s="2">
        <v>35525</v>
      </c>
      <c r="L92" s="4" t="s">
        <v>634</v>
      </c>
      <c r="M92" t="s">
        <v>407</v>
      </c>
      <c r="N92" t="s">
        <v>146</v>
      </c>
    </row>
    <row r="93" spans="1:14" x14ac:dyDescent="0.3">
      <c r="A93" t="s">
        <v>1</v>
      </c>
      <c r="B93" t="s">
        <v>611</v>
      </c>
      <c r="C93" t="s">
        <v>395</v>
      </c>
      <c r="D93" t="s">
        <v>343</v>
      </c>
      <c r="E93" t="s">
        <v>2</v>
      </c>
      <c r="F93" t="s">
        <v>396</v>
      </c>
      <c r="G93" t="str">
        <f>RIGHT(F93,4)</f>
        <v>FF01</v>
      </c>
      <c r="H93" t="s">
        <v>12</v>
      </c>
      <c r="I93" t="s">
        <v>148</v>
      </c>
      <c r="J93" s="1">
        <v>46113</v>
      </c>
      <c r="K93" s="2">
        <v>68600</v>
      </c>
      <c r="L93" s="4" t="s">
        <v>634</v>
      </c>
      <c r="M93" t="s">
        <v>397</v>
      </c>
      <c r="N93" t="s">
        <v>146</v>
      </c>
    </row>
    <row r="94" spans="1:14" x14ac:dyDescent="0.3">
      <c r="A94" t="s">
        <v>1</v>
      </c>
      <c r="B94" t="s">
        <v>611</v>
      </c>
      <c r="C94" t="s">
        <v>401</v>
      </c>
      <c r="D94" t="s">
        <v>343</v>
      </c>
      <c r="E94" t="s">
        <v>2</v>
      </c>
      <c r="F94" t="s">
        <v>403</v>
      </c>
      <c r="G94" t="str">
        <f>RIGHT(F94,4)</f>
        <v>FF01</v>
      </c>
      <c r="H94" t="s">
        <v>12</v>
      </c>
      <c r="I94" t="s">
        <v>152</v>
      </c>
      <c r="J94" s="1">
        <v>46113</v>
      </c>
      <c r="K94" s="2">
        <v>17790.5</v>
      </c>
      <c r="L94" s="4" t="s">
        <v>634</v>
      </c>
      <c r="M94" t="s">
        <v>404</v>
      </c>
      <c r="N94" t="s">
        <v>146</v>
      </c>
    </row>
    <row r="95" spans="1:14" x14ac:dyDescent="0.3">
      <c r="A95" t="s">
        <v>1</v>
      </c>
      <c r="B95" t="s">
        <v>611</v>
      </c>
      <c r="C95" t="s">
        <v>409</v>
      </c>
      <c r="D95" t="s">
        <v>343</v>
      </c>
      <c r="E95" t="s">
        <v>2</v>
      </c>
      <c r="F95" t="s">
        <v>410</v>
      </c>
      <c r="G95" t="str">
        <f>RIGHT(F95,4)</f>
        <v>FF01</v>
      </c>
      <c r="H95" t="s">
        <v>12</v>
      </c>
      <c r="I95" t="s">
        <v>145</v>
      </c>
      <c r="J95" s="1">
        <v>46113</v>
      </c>
      <c r="K95" s="2">
        <v>50470</v>
      </c>
      <c r="L95" s="4" t="s">
        <v>634</v>
      </c>
      <c r="M95" t="s">
        <v>411</v>
      </c>
      <c r="N95" t="s">
        <v>146</v>
      </c>
    </row>
    <row r="96" spans="1:14" x14ac:dyDescent="0.3">
      <c r="A96" t="s">
        <v>1</v>
      </c>
      <c r="B96" t="s">
        <v>609</v>
      </c>
      <c r="C96" t="s">
        <v>321</v>
      </c>
      <c r="D96" t="s">
        <v>343</v>
      </c>
      <c r="E96" t="s">
        <v>2</v>
      </c>
      <c r="F96" t="s">
        <v>590</v>
      </c>
      <c r="G96" t="str">
        <f>RIGHT(F96,4)</f>
        <v>MA05</v>
      </c>
      <c r="H96" t="s">
        <v>12</v>
      </c>
      <c r="I96" t="s">
        <v>149</v>
      </c>
      <c r="J96" s="1">
        <v>46113</v>
      </c>
      <c r="K96" s="2">
        <v>139650</v>
      </c>
      <c r="L96" s="4" t="s">
        <v>634</v>
      </c>
      <c r="M96" t="s">
        <v>591</v>
      </c>
      <c r="N96" t="s">
        <v>146</v>
      </c>
    </row>
    <row r="97" spans="1:14" x14ac:dyDescent="0.3">
      <c r="A97" t="s">
        <v>1</v>
      </c>
      <c r="B97" t="s">
        <v>609</v>
      </c>
      <c r="C97" t="s">
        <v>321</v>
      </c>
      <c r="D97" t="s">
        <v>357</v>
      </c>
      <c r="E97" t="s">
        <v>2</v>
      </c>
      <c r="F97" t="s">
        <v>596</v>
      </c>
      <c r="G97" t="str">
        <f>RIGHT(F97,4)</f>
        <v>MA05</v>
      </c>
      <c r="H97" t="s">
        <v>12</v>
      </c>
      <c r="I97" t="s">
        <v>174</v>
      </c>
      <c r="J97" s="1">
        <v>46113</v>
      </c>
      <c r="K97" s="2">
        <v>776.5</v>
      </c>
      <c r="L97" s="4" t="s">
        <v>634</v>
      </c>
      <c r="M97" t="s">
        <v>598</v>
      </c>
      <c r="N97" t="s">
        <v>175</v>
      </c>
    </row>
    <row r="98" spans="1:14" x14ac:dyDescent="0.3">
      <c r="A98" t="s">
        <v>1</v>
      </c>
      <c r="B98" t="s">
        <v>609</v>
      </c>
      <c r="C98" t="s">
        <v>538</v>
      </c>
      <c r="D98" t="s">
        <v>540</v>
      </c>
      <c r="E98" t="s">
        <v>2</v>
      </c>
      <c r="F98" t="s">
        <v>539</v>
      </c>
      <c r="G98" t="str">
        <f>RIGHT(F98,4)</f>
        <v>MA05</v>
      </c>
      <c r="H98" t="s">
        <v>12</v>
      </c>
      <c r="I98" t="s">
        <v>185</v>
      </c>
      <c r="J98" s="1">
        <v>46113</v>
      </c>
      <c r="K98" s="2">
        <v>1999.98</v>
      </c>
      <c r="L98" s="4" t="s">
        <v>634</v>
      </c>
      <c r="M98" t="s">
        <v>612</v>
      </c>
      <c r="N98" t="s">
        <v>186</v>
      </c>
    </row>
    <row r="99" spans="1:14" x14ac:dyDescent="0.3">
      <c r="A99" t="s">
        <v>1</v>
      </c>
      <c r="B99" t="s">
        <v>609</v>
      </c>
      <c r="C99" t="s">
        <v>538</v>
      </c>
      <c r="D99" t="s">
        <v>540</v>
      </c>
      <c r="E99" t="s">
        <v>2</v>
      </c>
      <c r="F99" t="s">
        <v>539</v>
      </c>
      <c r="G99" t="str">
        <f>RIGHT(F99,4)</f>
        <v>MA05</v>
      </c>
      <c r="H99" t="s">
        <v>12</v>
      </c>
      <c r="I99" t="s">
        <v>187</v>
      </c>
      <c r="J99" s="1">
        <v>46113</v>
      </c>
      <c r="K99" s="2">
        <v>978.12</v>
      </c>
      <c r="L99" s="4" t="s">
        <v>634</v>
      </c>
      <c r="M99" t="s">
        <v>612</v>
      </c>
      <c r="N99" t="s">
        <v>186</v>
      </c>
    </row>
    <row r="100" spans="1:14" x14ac:dyDescent="0.3">
      <c r="A100" t="s">
        <v>1</v>
      </c>
      <c r="B100" t="s">
        <v>609</v>
      </c>
      <c r="C100" t="s">
        <v>538</v>
      </c>
      <c r="D100" t="s">
        <v>540</v>
      </c>
      <c r="E100" t="s">
        <v>2</v>
      </c>
      <c r="F100" t="s">
        <v>539</v>
      </c>
      <c r="G100" t="str">
        <f>RIGHT(F100,4)</f>
        <v>MA05</v>
      </c>
      <c r="H100" t="s">
        <v>12</v>
      </c>
      <c r="I100" t="s">
        <v>188</v>
      </c>
      <c r="J100" s="1">
        <v>46113</v>
      </c>
      <c r="K100" s="2">
        <v>4742.3999999999996</v>
      </c>
      <c r="L100" s="4" t="s">
        <v>634</v>
      </c>
      <c r="M100" t="s">
        <v>613</v>
      </c>
      <c r="N100" t="s">
        <v>186</v>
      </c>
    </row>
    <row r="101" spans="1:14" x14ac:dyDescent="0.3">
      <c r="A101" t="s">
        <v>1</v>
      </c>
      <c r="B101" t="s">
        <v>609</v>
      </c>
      <c r="C101" t="s">
        <v>546</v>
      </c>
      <c r="D101" t="s">
        <v>471</v>
      </c>
      <c r="E101" t="s">
        <v>2</v>
      </c>
      <c r="F101" t="s">
        <v>551</v>
      </c>
      <c r="G101" t="str">
        <f>RIGHT(F101,4)</f>
        <v>MA05</v>
      </c>
      <c r="H101" t="s">
        <v>12</v>
      </c>
      <c r="I101" t="s">
        <v>189</v>
      </c>
      <c r="J101" s="1">
        <v>46113</v>
      </c>
      <c r="K101" s="2">
        <v>12115.54</v>
      </c>
      <c r="L101" s="4" t="s">
        <v>634</v>
      </c>
      <c r="M101" t="s">
        <v>552</v>
      </c>
      <c r="N101" t="s">
        <v>190</v>
      </c>
    </row>
    <row r="102" spans="1:14" x14ac:dyDescent="0.3">
      <c r="A102" t="s">
        <v>1</v>
      </c>
      <c r="B102" t="s">
        <v>609</v>
      </c>
      <c r="C102" t="s">
        <v>315</v>
      </c>
      <c r="D102" t="s">
        <v>313</v>
      </c>
      <c r="E102" t="s">
        <v>2</v>
      </c>
      <c r="F102" t="s">
        <v>314</v>
      </c>
      <c r="G102" t="str">
        <f>RIGHT(F102,4)</f>
        <v>0000</v>
      </c>
      <c r="H102" t="s">
        <v>12</v>
      </c>
      <c r="I102" t="s">
        <v>170</v>
      </c>
      <c r="J102" s="1">
        <v>46113</v>
      </c>
      <c r="K102" s="2">
        <v>20900</v>
      </c>
      <c r="L102" s="4" t="s">
        <v>634</v>
      </c>
      <c r="M102" t="s">
        <v>625</v>
      </c>
      <c r="N102" t="s">
        <v>171</v>
      </c>
    </row>
    <row r="103" spans="1:14" x14ac:dyDescent="0.3">
      <c r="A103" t="s">
        <v>1</v>
      </c>
      <c r="B103" t="s">
        <v>611</v>
      </c>
      <c r="C103" t="s">
        <v>450</v>
      </c>
      <c r="D103" t="s">
        <v>343</v>
      </c>
      <c r="E103" t="s">
        <v>2</v>
      </c>
      <c r="F103" t="s">
        <v>451</v>
      </c>
      <c r="G103" t="str">
        <f>RIGHT(F103,4)</f>
        <v>FF01</v>
      </c>
      <c r="H103" t="s">
        <v>12</v>
      </c>
      <c r="I103" t="s">
        <v>157</v>
      </c>
      <c r="J103" s="1">
        <v>46113</v>
      </c>
      <c r="K103" s="2">
        <v>5304</v>
      </c>
      <c r="L103" s="4" t="s">
        <v>634</v>
      </c>
      <c r="M103" t="s">
        <v>452</v>
      </c>
      <c r="N103" t="s">
        <v>154</v>
      </c>
    </row>
    <row r="104" spans="1:14" x14ac:dyDescent="0.3">
      <c r="A104" t="s">
        <v>1</v>
      </c>
      <c r="B104" t="s">
        <v>611</v>
      </c>
      <c r="C104" t="s">
        <v>458</v>
      </c>
      <c r="D104" t="s">
        <v>343</v>
      </c>
      <c r="E104" t="s">
        <v>2</v>
      </c>
      <c r="F104" t="s">
        <v>456</v>
      </c>
      <c r="G104" t="str">
        <f>RIGHT(F104,4)</f>
        <v>FF01</v>
      </c>
      <c r="H104" t="s">
        <v>12</v>
      </c>
      <c r="I104" t="s">
        <v>155</v>
      </c>
      <c r="J104" s="1">
        <v>46113</v>
      </c>
      <c r="K104" s="2">
        <v>29890</v>
      </c>
      <c r="L104" s="4" t="s">
        <v>634</v>
      </c>
      <c r="M104" t="s">
        <v>457</v>
      </c>
      <c r="N104" t="s">
        <v>154</v>
      </c>
    </row>
    <row r="105" spans="1:14" x14ac:dyDescent="0.3">
      <c r="A105" t="s">
        <v>1</v>
      </c>
      <c r="B105" t="s">
        <v>611</v>
      </c>
      <c r="C105" t="s">
        <v>446</v>
      </c>
      <c r="D105" t="s">
        <v>343</v>
      </c>
      <c r="E105" t="s">
        <v>2</v>
      </c>
      <c r="F105" t="s">
        <v>448</v>
      </c>
      <c r="G105" t="str">
        <f>RIGHT(F105,4)</f>
        <v>FF01</v>
      </c>
      <c r="H105" t="s">
        <v>12</v>
      </c>
      <c r="I105" t="s">
        <v>153</v>
      </c>
      <c r="J105" s="1">
        <v>46113</v>
      </c>
      <c r="K105" s="2">
        <v>59780</v>
      </c>
      <c r="L105" s="4" t="s">
        <v>634</v>
      </c>
      <c r="M105" t="s">
        <v>449</v>
      </c>
      <c r="N105" t="s">
        <v>154</v>
      </c>
    </row>
    <row r="106" spans="1:14" x14ac:dyDescent="0.3">
      <c r="A106" t="s">
        <v>1</v>
      </c>
      <c r="B106" t="s">
        <v>611</v>
      </c>
      <c r="C106" t="s">
        <v>458</v>
      </c>
      <c r="D106" t="s">
        <v>343</v>
      </c>
      <c r="E106" t="s">
        <v>2</v>
      </c>
      <c r="F106" t="s">
        <v>456</v>
      </c>
      <c r="G106" t="str">
        <f>RIGHT(F106,4)</f>
        <v>FF01</v>
      </c>
      <c r="H106" t="s">
        <v>12</v>
      </c>
      <c r="I106" t="s">
        <v>158</v>
      </c>
      <c r="J106" s="1">
        <v>46113</v>
      </c>
      <c r="K106" s="2">
        <v>35280</v>
      </c>
      <c r="L106" s="4" t="s">
        <v>634</v>
      </c>
      <c r="M106" t="s">
        <v>459</v>
      </c>
      <c r="N106" t="s">
        <v>154</v>
      </c>
    </row>
    <row r="107" spans="1:14" x14ac:dyDescent="0.3">
      <c r="A107" t="s">
        <v>1</v>
      </c>
      <c r="B107" t="s">
        <v>611</v>
      </c>
      <c r="C107" t="s">
        <v>453</v>
      </c>
      <c r="D107" t="s">
        <v>343</v>
      </c>
      <c r="E107" t="s">
        <v>2</v>
      </c>
      <c r="F107" t="s">
        <v>454</v>
      </c>
      <c r="G107" t="str">
        <f>RIGHT(F107,4)</f>
        <v>FF01</v>
      </c>
      <c r="H107" t="s">
        <v>12</v>
      </c>
      <c r="I107" t="s">
        <v>156</v>
      </c>
      <c r="J107" s="1">
        <v>46113</v>
      </c>
      <c r="K107" s="2">
        <v>6418.39</v>
      </c>
      <c r="L107" s="4" t="s">
        <v>634</v>
      </c>
      <c r="M107" t="s">
        <v>455</v>
      </c>
      <c r="N107" t="s">
        <v>154</v>
      </c>
    </row>
    <row r="108" spans="1:14" x14ac:dyDescent="0.3">
      <c r="A108" t="s">
        <v>1</v>
      </c>
      <c r="B108" t="s">
        <v>611</v>
      </c>
      <c r="C108" t="s">
        <v>420</v>
      </c>
      <c r="D108" t="s">
        <v>343</v>
      </c>
      <c r="E108" t="s">
        <v>2</v>
      </c>
      <c r="F108" t="s">
        <v>421</v>
      </c>
      <c r="G108" t="str">
        <f>RIGHT(F108,4)</f>
        <v>FF01</v>
      </c>
      <c r="H108" t="s">
        <v>12</v>
      </c>
      <c r="I108" t="s">
        <v>165</v>
      </c>
      <c r="J108" s="1">
        <v>46113</v>
      </c>
      <c r="K108" s="2">
        <v>15028</v>
      </c>
      <c r="L108" s="4" t="s">
        <v>634</v>
      </c>
      <c r="M108" t="s">
        <v>422</v>
      </c>
      <c r="N108" t="s">
        <v>160</v>
      </c>
    </row>
    <row r="109" spans="1:14" x14ac:dyDescent="0.3">
      <c r="A109" t="s">
        <v>1</v>
      </c>
      <c r="B109" t="s">
        <v>611</v>
      </c>
      <c r="C109" t="s">
        <v>439</v>
      </c>
      <c r="D109" t="s">
        <v>343</v>
      </c>
      <c r="E109" t="s">
        <v>2</v>
      </c>
      <c r="F109" t="s">
        <v>440</v>
      </c>
      <c r="G109" t="str">
        <f>RIGHT(F109,4)</f>
        <v>FF01</v>
      </c>
      <c r="H109" t="s">
        <v>12</v>
      </c>
      <c r="I109" t="s">
        <v>164</v>
      </c>
      <c r="J109" s="1">
        <v>46113</v>
      </c>
      <c r="K109" s="2">
        <v>10166</v>
      </c>
      <c r="L109" s="4" t="s">
        <v>634</v>
      </c>
      <c r="M109" t="s">
        <v>441</v>
      </c>
      <c r="N109" t="s">
        <v>160</v>
      </c>
    </row>
    <row r="110" spans="1:14" x14ac:dyDescent="0.3">
      <c r="A110" t="s">
        <v>1</v>
      </c>
      <c r="B110" t="s">
        <v>611</v>
      </c>
      <c r="C110" t="s">
        <v>423</v>
      </c>
      <c r="D110" t="s">
        <v>343</v>
      </c>
      <c r="E110" t="s">
        <v>2</v>
      </c>
      <c r="F110" t="s">
        <v>424</v>
      </c>
      <c r="G110" t="str">
        <f>RIGHT(F110,4)</f>
        <v>FF01</v>
      </c>
      <c r="H110" t="s">
        <v>12</v>
      </c>
      <c r="I110" t="s">
        <v>159</v>
      </c>
      <c r="J110" s="1">
        <v>46113</v>
      </c>
      <c r="K110" s="2">
        <v>8383.2000000000007</v>
      </c>
      <c r="L110" s="4" t="s">
        <v>634</v>
      </c>
      <c r="M110" t="s">
        <v>425</v>
      </c>
      <c r="N110" t="s">
        <v>160</v>
      </c>
    </row>
    <row r="111" spans="1:14" x14ac:dyDescent="0.3">
      <c r="A111" t="s">
        <v>1</v>
      </c>
      <c r="B111" t="s">
        <v>611</v>
      </c>
      <c r="C111" t="s">
        <v>427</v>
      </c>
      <c r="D111" t="s">
        <v>343</v>
      </c>
      <c r="E111" t="s">
        <v>2</v>
      </c>
      <c r="F111" t="s">
        <v>428</v>
      </c>
      <c r="G111" t="str">
        <f>RIGHT(F111,4)</f>
        <v>FF01</v>
      </c>
      <c r="H111" t="s">
        <v>12</v>
      </c>
      <c r="I111" t="s">
        <v>161</v>
      </c>
      <c r="J111" s="1">
        <v>46113</v>
      </c>
      <c r="K111" s="2">
        <v>14475.5</v>
      </c>
      <c r="L111" s="4" t="s">
        <v>634</v>
      </c>
      <c r="M111" t="s">
        <v>429</v>
      </c>
      <c r="N111" t="s">
        <v>160</v>
      </c>
    </row>
    <row r="112" spans="1:14" x14ac:dyDescent="0.3">
      <c r="A112" t="s">
        <v>1</v>
      </c>
      <c r="B112" t="s">
        <v>611</v>
      </c>
      <c r="C112" t="s">
        <v>430</v>
      </c>
      <c r="D112" t="s">
        <v>343</v>
      </c>
      <c r="E112" t="s">
        <v>2</v>
      </c>
      <c r="F112" t="s">
        <v>431</v>
      </c>
      <c r="G112" t="str">
        <f>RIGHT(F112,4)</f>
        <v>FF01</v>
      </c>
      <c r="H112" t="s">
        <v>12</v>
      </c>
      <c r="I112" t="s">
        <v>163</v>
      </c>
      <c r="J112" s="1">
        <v>46113</v>
      </c>
      <c r="K112" s="2">
        <v>5632.46</v>
      </c>
      <c r="L112" s="4" t="s">
        <v>634</v>
      </c>
      <c r="M112" t="s">
        <v>432</v>
      </c>
      <c r="N112" t="s">
        <v>160</v>
      </c>
    </row>
    <row r="113" spans="1:14" x14ac:dyDescent="0.3">
      <c r="A113" t="s">
        <v>1</v>
      </c>
      <c r="B113" t="s">
        <v>611</v>
      </c>
      <c r="C113" t="s">
        <v>412</v>
      </c>
      <c r="D113" t="s">
        <v>343</v>
      </c>
      <c r="E113" t="s">
        <v>2</v>
      </c>
      <c r="F113" t="s">
        <v>413</v>
      </c>
      <c r="G113" t="str">
        <f>RIGHT(F113,4)</f>
        <v>FF01</v>
      </c>
      <c r="H113" t="s">
        <v>12</v>
      </c>
      <c r="I113" t="s">
        <v>166</v>
      </c>
      <c r="J113" s="1">
        <v>46113</v>
      </c>
      <c r="K113" s="2">
        <v>40915</v>
      </c>
      <c r="L113" s="4" t="s">
        <v>634</v>
      </c>
      <c r="M113" t="s">
        <v>414</v>
      </c>
      <c r="N113" t="s">
        <v>160</v>
      </c>
    </row>
    <row r="114" spans="1:14" x14ac:dyDescent="0.3">
      <c r="A114" t="s">
        <v>1</v>
      </c>
      <c r="B114" t="s">
        <v>611</v>
      </c>
      <c r="C114" t="s">
        <v>435</v>
      </c>
      <c r="D114" t="s">
        <v>343</v>
      </c>
      <c r="E114" t="s">
        <v>2</v>
      </c>
      <c r="F114" t="s">
        <v>437</v>
      </c>
      <c r="G114" t="str">
        <f>RIGHT(F114,4)</f>
        <v>FF01</v>
      </c>
      <c r="H114" t="s">
        <v>12</v>
      </c>
      <c r="I114" t="s">
        <v>167</v>
      </c>
      <c r="J114" s="1">
        <v>46113</v>
      </c>
      <c r="K114" s="2">
        <v>80360</v>
      </c>
      <c r="L114" s="4" t="s">
        <v>634</v>
      </c>
      <c r="M114" t="s">
        <v>438</v>
      </c>
      <c r="N114" t="s">
        <v>160</v>
      </c>
    </row>
    <row r="115" spans="1:14" x14ac:dyDescent="0.3">
      <c r="A115" t="s">
        <v>1</v>
      </c>
      <c r="B115" t="s">
        <v>611</v>
      </c>
      <c r="C115" t="s">
        <v>416</v>
      </c>
      <c r="D115" t="s">
        <v>343</v>
      </c>
      <c r="E115" t="s">
        <v>2</v>
      </c>
      <c r="F115" t="s">
        <v>417</v>
      </c>
      <c r="G115" t="str">
        <f>RIGHT(F115,4)</f>
        <v>FF01</v>
      </c>
      <c r="H115" t="s">
        <v>12</v>
      </c>
      <c r="I115" t="s">
        <v>162</v>
      </c>
      <c r="J115" s="1">
        <v>46113</v>
      </c>
      <c r="K115" s="2">
        <v>9503</v>
      </c>
      <c r="L115" s="4" t="s">
        <v>634</v>
      </c>
      <c r="M115" t="s">
        <v>418</v>
      </c>
      <c r="N115" t="s">
        <v>160</v>
      </c>
    </row>
    <row r="116" spans="1:14" x14ac:dyDescent="0.3">
      <c r="A116" t="s">
        <v>1</v>
      </c>
      <c r="B116" t="s">
        <v>611</v>
      </c>
      <c r="C116" t="s">
        <v>473</v>
      </c>
      <c r="D116" t="s">
        <v>474</v>
      </c>
      <c r="E116" t="s">
        <v>2</v>
      </c>
      <c r="F116" t="s">
        <v>472</v>
      </c>
      <c r="G116" t="str">
        <f>RIGHT(F116,4)</f>
        <v>FF01</v>
      </c>
      <c r="H116" t="s">
        <v>12</v>
      </c>
      <c r="I116" t="s">
        <v>180</v>
      </c>
      <c r="J116" s="1">
        <v>46113</v>
      </c>
      <c r="K116" s="2">
        <v>915.31</v>
      </c>
      <c r="L116" s="4" t="s">
        <v>634</v>
      </c>
      <c r="M116" t="s">
        <v>614</v>
      </c>
      <c r="N116" t="s">
        <v>179</v>
      </c>
    </row>
    <row r="117" spans="1:14" x14ac:dyDescent="0.3">
      <c r="A117" t="s">
        <v>1</v>
      </c>
      <c r="B117" t="s">
        <v>611</v>
      </c>
      <c r="C117" t="s">
        <v>473</v>
      </c>
      <c r="D117" t="s">
        <v>474</v>
      </c>
      <c r="E117" t="s">
        <v>2</v>
      </c>
      <c r="F117" t="s">
        <v>472</v>
      </c>
      <c r="G117" t="str">
        <f>RIGHT(F117,4)</f>
        <v>FF01</v>
      </c>
      <c r="H117" t="s">
        <v>12</v>
      </c>
      <c r="I117" t="s">
        <v>178</v>
      </c>
      <c r="J117" s="1">
        <v>46113</v>
      </c>
      <c r="K117" s="2">
        <v>755.85</v>
      </c>
      <c r="L117" s="4" t="s">
        <v>634</v>
      </c>
      <c r="M117" t="s">
        <v>614</v>
      </c>
      <c r="N117" t="s">
        <v>179</v>
      </c>
    </row>
    <row r="118" spans="1:14" x14ac:dyDescent="0.3">
      <c r="A118" t="s">
        <v>1</v>
      </c>
      <c r="B118" t="s">
        <v>609</v>
      </c>
      <c r="C118" t="s">
        <v>13</v>
      </c>
      <c r="D118" t="s">
        <v>14</v>
      </c>
      <c r="E118" t="s">
        <v>2</v>
      </c>
      <c r="F118" t="s">
        <v>11</v>
      </c>
      <c r="G118" t="str">
        <f>RIGHT(F118,4)</f>
        <v>0000</v>
      </c>
      <c r="H118" t="s">
        <v>12</v>
      </c>
      <c r="I118" t="s">
        <v>35</v>
      </c>
      <c r="J118" s="1">
        <v>46113</v>
      </c>
      <c r="K118" s="2">
        <v>708</v>
      </c>
      <c r="L118" s="4" t="s">
        <v>634</v>
      </c>
      <c r="M118" t="s">
        <v>36</v>
      </c>
      <c r="N118" t="s">
        <v>37</v>
      </c>
    </row>
    <row r="119" spans="1:14" x14ac:dyDescent="0.3">
      <c r="A119" t="s">
        <v>1</v>
      </c>
      <c r="B119" t="s">
        <v>609</v>
      </c>
      <c r="C119" t="s">
        <v>546</v>
      </c>
      <c r="D119" t="s">
        <v>527</v>
      </c>
      <c r="E119" t="s">
        <v>2</v>
      </c>
      <c r="F119" t="s">
        <v>547</v>
      </c>
      <c r="G119" t="str">
        <f>RIGHT(F119,4)</f>
        <v>MA05</v>
      </c>
      <c r="H119" t="s">
        <v>12</v>
      </c>
      <c r="I119" t="s">
        <v>181</v>
      </c>
      <c r="J119" s="1">
        <v>46113</v>
      </c>
      <c r="K119" s="2">
        <v>12464.76</v>
      </c>
      <c r="L119" s="4" t="s">
        <v>634</v>
      </c>
      <c r="M119" t="s">
        <v>548</v>
      </c>
      <c r="N119" t="s">
        <v>182</v>
      </c>
    </row>
    <row r="120" spans="1:14" x14ac:dyDescent="0.3">
      <c r="A120" t="s">
        <v>1</v>
      </c>
      <c r="B120" t="s">
        <v>609</v>
      </c>
      <c r="C120" t="s">
        <v>315</v>
      </c>
      <c r="D120" t="s">
        <v>313</v>
      </c>
      <c r="E120" t="s">
        <v>2</v>
      </c>
      <c r="F120" t="s">
        <v>314</v>
      </c>
      <c r="G120" t="str">
        <f>RIGHT(F120,4)</f>
        <v>0000</v>
      </c>
      <c r="H120" t="s">
        <v>12</v>
      </c>
      <c r="I120" t="s">
        <v>191</v>
      </c>
      <c r="J120" s="1">
        <v>46114</v>
      </c>
      <c r="K120" s="2">
        <v>19205.25</v>
      </c>
      <c r="L120" s="4" t="s">
        <v>634</v>
      </c>
      <c r="M120" t="s">
        <v>620</v>
      </c>
      <c r="N120" t="s">
        <v>627</v>
      </c>
    </row>
    <row r="121" spans="1:14" x14ac:dyDescent="0.3">
      <c r="A121" t="s">
        <v>1</v>
      </c>
      <c r="B121" t="s">
        <v>609</v>
      </c>
      <c r="C121" t="s">
        <v>538</v>
      </c>
      <c r="D121" t="s">
        <v>540</v>
      </c>
      <c r="E121" t="s">
        <v>2</v>
      </c>
      <c r="F121" t="s">
        <v>539</v>
      </c>
      <c r="G121" t="str">
        <f>RIGHT(F121,4)</f>
        <v>MA05</v>
      </c>
      <c r="H121" t="s">
        <v>12</v>
      </c>
      <c r="I121" t="s">
        <v>201</v>
      </c>
      <c r="J121" s="1">
        <v>46114</v>
      </c>
      <c r="K121" s="2">
        <v>2500</v>
      </c>
      <c r="L121" s="4" t="s">
        <v>634</v>
      </c>
      <c r="M121" t="s">
        <v>541</v>
      </c>
      <c r="N121" t="s">
        <v>202</v>
      </c>
    </row>
    <row r="122" spans="1:14" x14ac:dyDescent="0.3">
      <c r="A122" t="s">
        <v>1</v>
      </c>
      <c r="B122" t="s">
        <v>609</v>
      </c>
      <c r="C122" t="s">
        <v>13</v>
      </c>
      <c r="D122" t="s">
        <v>14</v>
      </c>
      <c r="E122" t="s">
        <v>2</v>
      </c>
      <c r="F122" t="s">
        <v>11</v>
      </c>
      <c r="G122" t="str">
        <f>RIGHT(F122,4)</f>
        <v>0000</v>
      </c>
      <c r="H122" t="s">
        <v>12</v>
      </c>
      <c r="I122" t="s">
        <v>39</v>
      </c>
      <c r="J122" s="1">
        <v>46114</v>
      </c>
      <c r="K122" s="2">
        <v>550.9</v>
      </c>
      <c r="L122" s="4" t="s">
        <v>634</v>
      </c>
      <c r="M122" t="s">
        <v>40</v>
      </c>
      <c r="N122" t="s">
        <v>20</v>
      </c>
    </row>
    <row r="123" spans="1:14" x14ac:dyDescent="0.3">
      <c r="A123" t="s">
        <v>1</v>
      </c>
      <c r="B123" t="s">
        <v>609</v>
      </c>
      <c r="C123" t="s">
        <v>329</v>
      </c>
      <c r="D123" t="s">
        <v>326</v>
      </c>
      <c r="E123" t="s">
        <v>2</v>
      </c>
      <c r="F123" t="s">
        <v>327</v>
      </c>
      <c r="G123" t="str">
        <f>RIGHT(F123,4)</f>
        <v>0000</v>
      </c>
      <c r="H123" t="s">
        <v>12</v>
      </c>
      <c r="I123" t="s">
        <v>197</v>
      </c>
      <c r="J123" s="1">
        <v>46114</v>
      </c>
      <c r="K123" s="2">
        <v>33955.33</v>
      </c>
      <c r="L123" s="4" t="s">
        <v>634</v>
      </c>
      <c r="M123" t="s">
        <v>328</v>
      </c>
      <c r="N123" t="s">
        <v>198</v>
      </c>
    </row>
    <row r="124" spans="1:14" x14ac:dyDescent="0.3">
      <c r="A124" t="s">
        <v>1</v>
      </c>
      <c r="B124" t="s">
        <v>609</v>
      </c>
      <c r="C124" t="s">
        <v>329</v>
      </c>
      <c r="D124" t="s">
        <v>326</v>
      </c>
      <c r="E124" t="s">
        <v>2</v>
      </c>
      <c r="F124" t="s">
        <v>327</v>
      </c>
      <c r="G124" t="str">
        <f>RIGHT(F124,4)</f>
        <v>0000</v>
      </c>
      <c r="H124" t="s">
        <v>12</v>
      </c>
      <c r="I124" t="s">
        <v>199</v>
      </c>
      <c r="J124" s="1">
        <v>46114</v>
      </c>
      <c r="K124" s="2">
        <v>33955.33</v>
      </c>
      <c r="L124" s="4" t="s">
        <v>634</v>
      </c>
      <c r="M124" t="s">
        <v>328</v>
      </c>
      <c r="N124" t="s">
        <v>198</v>
      </c>
    </row>
    <row r="125" spans="1:14" x14ac:dyDescent="0.3">
      <c r="A125" t="s">
        <v>1</v>
      </c>
      <c r="B125" t="s">
        <v>609</v>
      </c>
      <c r="C125" t="s">
        <v>405</v>
      </c>
      <c r="D125" t="s">
        <v>346</v>
      </c>
      <c r="E125" t="s">
        <v>2</v>
      </c>
      <c r="F125" t="s">
        <v>408</v>
      </c>
      <c r="G125" t="str">
        <f>RIGHT(F125,4)</f>
        <v>MA05</v>
      </c>
      <c r="H125" t="s">
        <v>12</v>
      </c>
      <c r="I125" t="s">
        <v>194</v>
      </c>
      <c r="J125" s="1">
        <v>46114</v>
      </c>
      <c r="K125" s="2">
        <v>2980</v>
      </c>
      <c r="L125" s="4" t="s">
        <v>634</v>
      </c>
      <c r="M125" t="s">
        <v>345</v>
      </c>
      <c r="N125" t="s">
        <v>195</v>
      </c>
    </row>
    <row r="126" spans="1:14" x14ac:dyDescent="0.3">
      <c r="A126" t="s">
        <v>1</v>
      </c>
      <c r="B126" t="s">
        <v>609</v>
      </c>
      <c r="C126" t="s">
        <v>321</v>
      </c>
      <c r="D126" t="s">
        <v>346</v>
      </c>
      <c r="E126" t="s">
        <v>2</v>
      </c>
      <c r="F126" t="s">
        <v>592</v>
      </c>
      <c r="G126" t="str">
        <f>RIGHT(F126,4)</f>
        <v>MA05</v>
      </c>
      <c r="H126" t="s">
        <v>12</v>
      </c>
      <c r="I126" t="s">
        <v>196</v>
      </c>
      <c r="J126" s="1">
        <v>46114</v>
      </c>
      <c r="K126" s="2">
        <v>3278</v>
      </c>
      <c r="L126" s="4" t="s">
        <v>634</v>
      </c>
      <c r="M126" t="s">
        <v>345</v>
      </c>
      <c r="N126" t="s">
        <v>195</v>
      </c>
    </row>
    <row r="127" spans="1:14" x14ac:dyDescent="0.3">
      <c r="A127" t="s">
        <v>1</v>
      </c>
      <c r="B127" t="s">
        <v>611</v>
      </c>
      <c r="C127" t="s">
        <v>510</v>
      </c>
      <c r="D127" t="s">
        <v>353</v>
      </c>
      <c r="E127" t="s">
        <v>2</v>
      </c>
      <c r="F127" t="s">
        <v>509</v>
      </c>
      <c r="G127" t="str">
        <f>RIGHT(F127,4)</f>
        <v>MA01</v>
      </c>
      <c r="H127" t="s">
        <v>12</v>
      </c>
      <c r="I127" t="s">
        <v>200</v>
      </c>
      <c r="J127" s="1">
        <v>46114</v>
      </c>
      <c r="K127" s="2">
        <v>35000</v>
      </c>
      <c r="L127" s="4" t="s">
        <v>634</v>
      </c>
      <c r="M127" t="s">
        <v>469</v>
      </c>
      <c r="N127" t="s">
        <v>70</v>
      </c>
    </row>
    <row r="128" spans="1:14" x14ac:dyDescent="0.3">
      <c r="A128" t="s">
        <v>1</v>
      </c>
      <c r="B128" t="s">
        <v>611</v>
      </c>
      <c r="C128" t="s">
        <v>565</v>
      </c>
      <c r="D128" t="s">
        <v>566</v>
      </c>
      <c r="E128" t="s">
        <v>2</v>
      </c>
      <c r="F128" t="s">
        <v>563</v>
      </c>
      <c r="G128" t="str">
        <f>RIGHT(F128,4)</f>
        <v>FF01</v>
      </c>
      <c r="H128" t="s">
        <v>12</v>
      </c>
      <c r="I128" t="s">
        <v>192</v>
      </c>
      <c r="J128" s="1">
        <v>46114</v>
      </c>
      <c r="K128" s="2">
        <v>1982.39</v>
      </c>
      <c r="L128" s="4" t="s">
        <v>634</v>
      </c>
      <c r="M128" t="s">
        <v>564</v>
      </c>
      <c r="N128" t="s">
        <v>193</v>
      </c>
    </row>
    <row r="129" spans="1:14" x14ac:dyDescent="0.3">
      <c r="A129" t="s">
        <v>1</v>
      </c>
      <c r="B129" t="s">
        <v>611</v>
      </c>
      <c r="C129" t="s">
        <v>505</v>
      </c>
      <c r="D129" t="s">
        <v>353</v>
      </c>
      <c r="E129" t="s">
        <v>2</v>
      </c>
      <c r="F129" t="s">
        <v>506</v>
      </c>
      <c r="G129" t="str">
        <f>RIGHT(F129,4)</f>
        <v>MA01</v>
      </c>
      <c r="H129" t="s">
        <v>12</v>
      </c>
      <c r="I129" t="s">
        <v>205</v>
      </c>
      <c r="J129" s="1">
        <v>46119</v>
      </c>
      <c r="K129" s="2">
        <v>950</v>
      </c>
      <c r="L129" s="4" t="s">
        <v>634</v>
      </c>
      <c r="M129" t="s">
        <v>469</v>
      </c>
      <c r="N129" t="s">
        <v>637</v>
      </c>
    </row>
    <row r="130" spans="1:14" x14ac:dyDescent="0.3">
      <c r="A130" t="s">
        <v>1</v>
      </c>
      <c r="B130" t="s">
        <v>609</v>
      </c>
      <c r="C130" t="s">
        <v>463</v>
      </c>
      <c r="D130" t="s">
        <v>471</v>
      </c>
      <c r="E130" t="s">
        <v>2</v>
      </c>
      <c r="F130" t="s">
        <v>470</v>
      </c>
      <c r="G130" t="str">
        <f>RIGHT(F130,4)</f>
        <v>MA05</v>
      </c>
      <c r="H130" t="s">
        <v>12</v>
      </c>
      <c r="I130" t="s">
        <v>203</v>
      </c>
      <c r="J130" s="1">
        <v>46119</v>
      </c>
      <c r="K130" s="2">
        <v>3763</v>
      </c>
      <c r="L130" s="4" t="s">
        <v>634</v>
      </c>
      <c r="M130" t="s">
        <v>617</v>
      </c>
      <c r="N130" t="s">
        <v>204</v>
      </c>
    </row>
    <row r="131" spans="1:14" x14ac:dyDescent="0.3">
      <c r="A131" t="s">
        <v>1</v>
      </c>
      <c r="B131" t="s">
        <v>609</v>
      </c>
      <c r="C131" t="s">
        <v>571</v>
      </c>
      <c r="D131" t="s">
        <v>577</v>
      </c>
      <c r="E131" t="s">
        <v>2</v>
      </c>
      <c r="F131" t="s">
        <v>575</v>
      </c>
      <c r="G131" t="str">
        <f>RIGHT(F131,4)</f>
        <v>MA05</v>
      </c>
      <c r="H131" t="s">
        <v>12</v>
      </c>
      <c r="I131" t="s">
        <v>206</v>
      </c>
      <c r="J131" s="1">
        <v>46120</v>
      </c>
      <c r="K131" s="2">
        <v>3300</v>
      </c>
      <c r="L131" s="4" t="s">
        <v>634</v>
      </c>
      <c r="M131" t="s">
        <v>576</v>
      </c>
      <c r="N131" t="s">
        <v>207</v>
      </c>
    </row>
    <row r="132" spans="1:14" x14ac:dyDescent="0.3">
      <c r="A132" t="s">
        <v>1</v>
      </c>
      <c r="B132" t="s">
        <v>611</v>
      </c>
      <c r="C132" t="s">
        <v>350</v>
      </c>
      <c r="D132" t="s">
        <v>353</v>
      </c>
      <c r="E132" t="s">
        <v>2</v>
      </c>
      <c r="F132" t="s">
        <v>351</v>
      </c>
      <c r="G132" t="str">
        <f>RIGHT(F132,4)</f>
        <v>MD01</v>
      </c>
      <c r="H132" t="s">
        <v>12</v>
      </c>
      <c r="I132" t="s">
        <v>208</v>
      </c>
      <c r="J132" s="1">
        <v>46120</v>
      </c>
      <c r="K132" s="2">
        <v>570</v>
      </c>
      <c r="L132" s="4" t="s">
        <v>634</v>
      </c>
      <c r="M132" t="s">
        <v>352</v>
      </c>
      <c r="N132" t="s">
        <v>209</v>
      </c>
    </row>
    <row r="133" spans="1:14" x14ac:dyDescent="0.3">
      <c r="A133" t="s">
        <v>1</v>
      </c>
      <c r="B133" t="s">
        <v>611</v>
      </c>
      <c r="C133" t="s">
        <v>350</v>
      </c>
      <c r="D133" t="s">
        <v>353</v>
      </c>
      <c r="E133" t="s">
        <v>2</v>
      </c>
      <c r="F133" t="s">
        <v>351</v>
      </c>
      <c r="G133" t="str">
        <f>RIGHT(F133,4)</f>
        <v>MD01</v>
      </c>
      <c r="H133" t="s">
        <v>12</v>
      </c>
      <c r="I133" t="s">
        <v>210</v>
      </c>
      <c r="J133" s="1">
        <v>46120</v>
      </c>
      <c r="K133" s="2">
        <v>570</v>
      </c>
      <c r="L133" s="4" t="s">
        <v>634</v>
      </c>
      <c r="M133" t="s">
        <v>352</v>
      </c>
      <c r="N133" t="s">
        <v>209</v>
      </c>
    </row>
    <row r="134" spans="1:14" x14ac:dyDescent="0.3">
      <c r="A134" t="s">
        <v>1</v>
      </c>
      <c r="B134" t="s">
        <v>609</v>
      </c>
      <c r="C134" t="s">
        <v>321</v>
      </c>
      <c r="D134" t="s">
        <v>426</v>
      </c>
      <c r="E134" t="s">
        <v>2</v>
      </c>
      <c r="F134" t="s">
        <v>593</v>
      </c>
      <c r="G134" t="str">
        <f>RIGHT(F134,4)</f>
        <v>MA05</v>
      </c>
      <c r="H134" t="s">
        <v>12</v>
      </c>
      <c r="I134" t="s">
        <v>211</v>
      </c>
      <c r="J134" s="1">
        <v>46121</v>
      </c>
      <c r="K134" s="2">
        <v>990</v>
      </c>
      <c r="L134" s="4" t="s">
        <v>634</v>
      </c>
      <c r="M134" t="s">
        <v>623</v>
      </c>
      <c r="N134" t="s">
        <v>59</v>
      </c>
    </row>
    <row r="135" spans="1:14" x14ac:dyDescent="0.3">
      <c r="A135" t="s">
        <v>1</v>
      </c>
      <c r="B135" t="s">
        <v>609</v>
      </c>
      <c r="C135" t="s">
        <v>321</v>
      </c>
      <c r="D135" t="s">
        <v>357</v>
      </c>
      <c r="E135" t="s">
        <v>2</v>
      </c>
      <c r="F135" t="s">
        <v>596</v>
      </c>
      <c r="G135" t="str">
        <f>RIGHT(F135,4)</f>
        <v>MA05</v>
      </c>
      <c r="H135" t="s">
        <v>12</v>
      </c>
      <c r="I135" t="s">
        <v>214</v>
      </c>
      <c r="J135" s="1">
        <v>46121</v>
      </c>
      <c r="K135" s="2">
        <v>791.5</v>
      </c>
      <c r="L135" s="4" t="s">
        <v>634</v>
      </c>
      <c r="M135" t="s">
        <v>598</v>
      </c>
      <c r="N135" t="s">
        <v>175</v>
      </c>
    </row>
    <row r="136" spans="1:14" x14ac:dyDescent="0.3">
      <c r="A136" t="s">
        <v>1</v>
      </c>
      <c r="B136" t="s">
        <v>609</v>
      </c>
      <c r="C136" t="s">
        <v>538</v>
      </c>
      <c r="D136" t="s">
        <v>482</v>
      </c>
      <c r="E136" t="s">
        <v>2</v>
      </c>
      <c r="F136" t="s">
        <v>543</v>
      </c>
      <c r="G136" t="str">
        <f>RIGHT(F136,4)</f>
        <v>MA05</v>
      </c>
      <c r="H136" t="s">
        <v>12</v>
      </c>
      <c r="I136" t="s">
        <v>212</v>
      </c>
      <c r="J136" s="1">
        <v>46121</v>
      </c>
      <c r="K136" s="2">
        <v>40000</v>
      </c>
      <c r="L136" s="4" t="s">
        <v>634</v>
      </c>
      <c r="M136" t="s">
        <v>481</v>
      </c>
      <c r="N136" t="s">
        <v>213</v>
      </c>
    </row>
    <row r="137" spans="1:14" x14ac:dyDescent="0.3">
      <c r="A137" t="s">
        <v>1</v>
      </c>
      <c r="B137" t="s">
        <v>609</v>
      </c>
      <c r="C137" t="s">
        <v>586</v>
      </c>
      <c r="D137" t="s">
        <v>572</v>
      </c>
      <c r="E137" t="s">
        <v>2</v>
      </c>
      <c r="F137" t="s">
        <v>585</v>
      </c>
      <c r="G137" t="str">
        <f>RIGHT(F137,4)</f>
        <v>MA05</v>
      </c>
      <c r="H137" t="s">
        <v>12</v>
      </c>
      <c r="I137" t="s">
        <v>218</v>
      </c>
      <c r="J137" s="1">
        <v>46122</v>
      </c>
      <c r="K137" s="2">
        <v>412704.34</v>
      </c>
      <c r="L137" s="4" t="s">
        <v>634</v>
      </c>
      <c r="M137" t="s">
        <v>629</v>
      </c>
      <c r="N137" t="s">
        <v>219</v>
      </c>
    </row>
    <row r="138" spans="1:14" x14ac:dyDescent="0.3">
      <c r="A138" t="s">
        <v>1</v>
      </c>
      <c r="B138" t="s">
        <v>609</v>
      </c>
      <c r="C138" t="s">
        <v>340</v>
      </c>
      <c r="D138" t="s">
        <v>346</v>
      </c>
      <c r="E138" t="s">
        <v>2</v>
      </c>
      <c r="F138" t="s">
        <v>344</v>
      </c>
      <c r="G138" t="str">
        <f>RIGHT(F138,4)</f>
        <v>MA05</v>
      </c>
      <c r="H138" t="s">
        <v>12</v>
      </c>
      <c r="I138" t="s">
        <v>216</v>
      </c>
      <c r="J138" s="1">
        <v>46122</v>
      </c>
      <c r="K138" s="2">
        <v>1220.56</v>
      </c>
      <c r="L138" s="4" t="s">
        <v>634</v>
      </c>
      <c r="M138" t="s">
        <v>345</v>
      </c>
      <c r="N138" t="s">
        <v>195</v>
      </c>
    </row>
    <row r="139" spans="1:14" x14ac:dyDescent="0.3">
      <c r="A139" t="s">
        <v>1</v>
      </c>
      <c r="B139" t="s">
        <v>609</v>
      </c>
      <c r="C139" t="s">
        <v>412</v>
      </c>
      <c r="D139" t="s">
        <v>346</v>
      </c>
      <c r="E139" t="s">
        <v>2</v>
      </c>
      <c r="F139" t="s">
        <v>415</v>
      </c>
      <c r="G139" t="str">
        <f>RIGHT(F139,4)</f>
        <v>MA05</v>
      </c>
      <c r="H139" t="s">
        <v>12</v>
      </c>
      <c r="I139" t="s">
        <v>217</v>
      </c>
      <c r="J139" s="1">
        <v>46122</v>
      </c>
      <c r="K139" s="2">
        <v>4823.51</v>
      </c>
      <c r="L139" s="4" t="s">
        <v>634</v>
      </c>
      <c r="M139" t="s">
        <v>345</v>
      </c>
      <c r="N139" t="s">
        <v>195</v>
      </c>
    </row>
    <row r="140" spans="1:14" x14ac:dyDescent="0.3">
      <c r="A140" t="s">
        <v>1</v>
      </c>
      <c r="B140" t="s">
        <v>611</v>
      </c>
      <c r="C140" t="s">
        <v>435</v>
      </c>
      <c r="D140" t="s">
        <v>436</v>
      </c>
      <c r="E140" t="s">
        <v>2</v>
      </c>
      <c r="F140" t="s">
        <v>433</v>
      </c>
      <c r="G140" t="str">
        <f>RIGHT(F140,4)</f>
        <v>FF01</v>
      </c>
      <c r="H140" t="s">
        <v>12</v>
      </c>
      <c r="I140" t="s">
        <v>215</v>
      </c>
      <c r="J140" s="1">
        <v>46122</v>
      </c>
      <c r="K140" s="2">
        <v>2683</v>
      </c>
      <c r="L140" s="4" t="s">
        <v>634</v>
      </c>
      <c r="M140" t="s">
        <v>434</v>
      </c>
      <c r="N140" t="s">
        <v>195</v>
      </c>
    </row>
    <row r="141" spans="1:14" x14ac:dyDescent="0.3">
      <c r="A141" t="s">
        <v>1</v>
      </c>
      <c r="B141" t="s">
        <v>611</v>
      </c>
      <c r="C141" t="s">
        <v>460</v>
      </c>
      <c r="D141" t="s">
        <v>347</v>
      </c>
      <c r="E141" t="s">
        <v>2</v>
      </c>
      <c r="F141" t="s">
        <v>461</v>
      </c>
      <c r="G141" t="str">
        <f>RIGHT(F141,4)</f>
        <v>FF01</v>
      </c>
      <c r="H141" t="s">
        <v>12</v>
      </c>
      <c r="I141" t="s">
        <v>220</v>
      </c>
      <c r="J141" s="1">
        <v>46123</v>
      </c>
      <c r="K141" s="2">
        <v>554.19000000000005</v>
      </c>
      <c r="L141" s="4" t="s">
        <v>634</v>
      </c>
      <c r="M141" t="s">
        <v>462</v>
      </c>
      <c r="N141" t="s">
        <v>221</v>
      </c>
    </row>
    <row r="142" spans="1:14" x14ac:dyDescent="0.3">
      <c r="A142" t="s">
        <v>1</v>
      </c>
      <c r="B142" t="s">
        <v>609</v>
      </c>
      <c r="C142" t="s">
        <v>442</v>
      </c>
      <c r="D142" t="s">
        <v>426</v>
      </c>
      <c r="E142" t="s">
        <v>2</v>
      </c>
      <c r="F142" t="s">
        <v>443</v>
      </c>
      <c r="G142" t="str">
        <f>RIGHT(F142,4)</f>
        <v>MD06</v>
      </c>
      <c r="H142" t="s">
        <v>12</v>
      </c>
      <c r="I142" t="s">
        <v>222</v>
      </c>
      <c r="J142" s="1">
        <v>46124</v>
      </c>
      <c r="K142" s="2">
        <v>1050</v>
      </c>
      <c r="L142" s="4" t="s">
        <v>634</v>
      </c>
      <c r="M142" t="s">
        <v>445</v>
      </c>
      <c r="N142" t="s">
        <v>223</v>
      </c>
    </row>
    <row r="143" spans="1:14" x14ac:dyDescent="0.3">
      <c r="A143" t="s">
        <v>1</v>
      </c>
      <c r="B143" t="s">
        <v>609</v>
      </c>
      <c r="C143" t="s">
        <v>524</v>
      </c>
      <c r="D143" t="s">
        <v>349</v>
      </c>
      <c r="E143" t="s">
        <v>2</v>
      </c>
      <c r="F143" t="s">
        <v>529</v>
      </c>
      <c r="G143" t="str">
        <f>RIGHT(F143,4)</f>
        <v>MA05</v>
      </c>
      <c r="H143" t="s">
        <v>12</v>
      </c>
      <c r="I143" t="s">
        <v>224</v>
      </c>
      <c r="J143" s="1">
        <v>46124</v>
      </c>
      <c r="K143" s="2">
        <v>841.6</v>
      </c>
      <c r="L143" s="4" t="s">
        <v>634</v>
      </c>
      <c r="M143" t="s">
        <v>530</v>
      </c>
      <c r="N143" t="s">
        <v>225</v>
      </c>
    </row>
    <row r="144" spans="1:14" x14ac:dyDescent="0.3">
      <c r="A144" t="s">
        <v>1</v>
      </c>
      <c r="B144" t="s">
        <v>609</v>
      </c>
      <c r="C144" t="s">
        <v>519</v>
      </c>
      <c r="D144" t="s">
        <v>465</v>
      </c>
      <c r="E144" t="s">
        <v>2</v>
      </c>
      <c r="F144" t="s">
        <v>520</v>
      </c>
      <c r="G144" t="str">
        <f>RIGHT(F144,4)</f>
        <v>MA05</v>
      </c>
      <c r="H144" t="s">
        <v>12</v>
      </c>
      <c r="I144" t="s">
        <v>234</v>
      </c>
      <c r="J144" s="1">
        <v>46125</v>
      </c>
      <c r="K144" s="2">
        <v>855.98</v>
      </c>
      <c r="L144" s="4" t="s">
        <v>634</v>
      </c>
      <c r="M144" t="s">
        <v>464</v>
      </c>
      <c r="N144" t="s">
        <v>43</v>
      </c>
    </row>
    <row r="145" spans="1:14" x14ac:dyDescent="0.3">
      <c r="A145" t="s">
        <v>1</v>
      </c>
      <c r="B145" t="s">
        <v>609</v>
      </c>
      <c r="C145" t="s">
        <v>519</v>
      </c>
      <c r="D145" t="s">
        <v>465</v>
      </c>
      <c r="E145" t="s">
        <v>2</v>
      </c>
      <c r="F145" t="s">
        <v>520</v>
      </c>
      <c r="G145" t="str">
        <f>RIGHT(F145,4)</f>
        <v>MA05</v>
      </c>
      <c r="H145" t="s">
        <v>12</v>
      </c>
      <c r="I145" t="s">
        <v>233</v>
      </c>
      <c r="J145" s="1">
        <v>46125</v>
      </c>
      <c r="K145" s="2">
        <v>8697.11</v>
      </c>
      <c r="L145" s="4" t="s">
        <v>634</v>
      </c>
      <c r="M145" t="s">
        <v>464</v>
      </c>
      <c r="N145" t="s">
        <v>43</v>
      </c>
    </row>
    <row r="146" spans="1:14" x14ac:dyDescent="0.3">
      <c r="A146" t="s">
        <v>1</v>
      </c>
      <c r="B146" t="s">
        <v>611</v>
      </c>
      <c r="C146" t="s">
        <v>514</v>
      </c>
      <c r="D146" t="s">
        <v>353</v>
      </c>
      <c r="E146" t="s">
        <v>2</v>
      </c>
      <c r="F146" t="s">
        <v>513</v>
      </c>
      <c r="G146" t="str">
        <f>RIGHT(F146,4)</f>
        <v>MA01</v>
      </c>
      <c r="H146" t="s">
        <v>12</v>
      </c>
      <c r="I146" t="s">
        <v>230</v>
      </c>
      <c r="J146" s="1">
        <v>46125</v>
      </c>
      <c r="K146" s="2">
        <v>1100</v>
      </c>
      <c r="L146" s="4" t="s">
        <v>634</v>
      </c>
      <c r="M146" t="s">
        <v>469</v>
      </c>
      <c r="N146" t="s">
        <v>102</v>
      </c>
    </row>
    <row r="147" spans="1:14" x14ac:dyDescent="0.3">
      <c r="A147" t="s">
        <v>1</v>
      </c>
      <c r="B147" t="s">
        <v>609</v>
      </c>
      <c r="C147" t="s">
        <v>524</v>
      </c>
      <c r="D147" t="s">
        <v>527</v>
      </c>
      <c r="E147" t="s">
        <v>2</v>
      </c>
      <c r="F147" t="s">
        <v>525</v>
      </c>
      <c r="G147" t="str">
        <f>RIGHT(F147,4)</f>
        <v>MA05</v>
      </c>
      <c r="H147" t="s">
        <v>12</v>
      </c>
      <c r="I147" t="s">
        <v>226</v>
      </c>
      <c r="J147" s="1">
        <v>46125</v>
      </c>
      <c r="K147" s="2">
        <v>3487.5</v>
      </c>
      <c r="L147" s="4" t="s">
        <v>634</v>
      </c>
      <c r="M147" t="s">
        <v>526</v>
      </c>
      <c r="N147" t="s">
        <v>227</v>
      </c>
    </row>
    <row r="148" spans="1:14" x14ac:dyDescent="0.3">
      <c r="A148" t="s">
        <v>1</v>
      </c>
      <c r="B148" t="s">
        <v>609</v>
      </c>
      <c r="C148" t="s">
        <v>553</v>
      </c>
      <c r="D148" t="s">
        <v>482</v>
      </c>
      <c r="E148" t="s">
        <v>2</v>
      </c>
      <c r="F148" t="s">
        <v>554</v>
      </c>
      <c r="G148" t="str">
        <f>RIGHT(F148,4)</f>
        <v>MA05</v>
      </c>
      <c r="H148" t="s">
        <v>12</v>
      </c>
      <c r="I148" t="s">
        <v>228</v>
      </c>
      <c r="J148" s="1">
        <v>46125</v>
      </c>
      <c r="K148" s="2">
        <v>10000</v>
      </c>
      <c r="L148" s="4" t="s">
        <v>634</v>
      </c>
      <c r="M148" t="s">
        <v>481</v>
      </c>
      <c r="N148" t="s">
        <v>229</v>
      </c>
    </row>
    <row r="149" spans="1:14" x14ac:dyDescent="0.3">
      <c r="A149" t="s">
        <v>1</v>
      </c>
      <c r="B149" t="s">
        <v>609</v>
      </c>
      <c r="C149" t="s">
        <v>538</v>
      </c>
      <c r="D149" t="s">
        <v>482</v>
      </c>
      <c r="E149" t="s">
        <v>2</v>
      </c>
      <c r="F149" t="s">
        <v>543</v>
      </c>
      <c r="G149" t="str">
        <f>RIGHT(F149,4)</f>
        <v>MA05</v>
      </c>
      <c r="H149" t="s">
        <v>12</v>
      </c>
      <c r="I149" t="s">
        <v>231</v>
      </c>
      <c r="J149" s="1">
        <v>46125</v>
      </c>
      <c r="K149" s="2">
        <v>8155.8</v>
      </c>
      <c r="L149" s="4" t="s">
        <v>634</v>
      </c>
      <c r="M149" t="s">
        <v>484</v>
      </c>
      <c r="N149" t="s">
        <v>232</v>
      </c>
    </row>
    <row r="150" spans="1:14" x14ac:dyDescent="0.3">
      <c r="A150" t="s">
        <v>1</v>
      </c>
      <c r="B150" t="s">
        <v>609</v>
      </c>
      <c r="C150" t="s">
        <v>315</v>
      </c>
      <c r="D150" t="s">
        <v>313</v>
      </c>
      <c r="E150" t="s">
        <v>2</v>
      </c>
      <c r="F150" t="s">
        <v>314</v>
      </c>
      <c r="G150" t="str">
        <f>RIGHT(F150,4)</f>
        <v>0000</v>
      </c>
      <c r="H150" t="s">
        <v>12</v>
      </c>
      <c r="I150" t="s">
        <v>238</v>
      </c>
      <c r="J150" s="1">
        <v>46126</v>
      </c>
      <c r="K150" s="2">
        <v>2500</v>
      </c>
      <c r="L150" s="4" t="s">
        <v>634</v>
      </c>
      <c r="M150" t="s">
        <v>620</v>
      </c>
      <c r="N150" t="s">
        <v>239</v>
      </c>
    </row>
    <row r="151" spans="1:14" x14ac:dyDescent="0.3">
      <c r="A151" t="s">
        <v>1</v>
      </c>
      <c r="B151" t="s">
        <v>609</v>
      </c>
      <c r="C151" t="s">
        <v>315</v>
      </c>
      <c r="D151" t="s">
        <v>313</v>
      </c>
      <c r="E151" t="s">
        <v>2</v>
      </c>
      <c r="F151" t="s">
        <v>314</v>
      </c>
      <c r="G151" t="str">
        <f>RIGHT(F151,4)</f>
        <v>0000</v>
      </c>
      <c r="H151" t="s">
        <v>12</v>
      </c>
      <c r="I151" t="s">
        <v>238</v>
      </c>
      <c r="J151" s="1">
        <v>46126</v>
      </c>
      <c r="K151" s="2">
        <v>2500</v>
      </c>
      <c r="L151" s="4" t="s">
        <v>634</v>
      </c>
      <c r="M151" t="s">
        <v>624</v>
      </c>
      <c r="N151" t="s">
        <v>239</v>
      </c>
    </row>
    <row r="152" spans="1:14" x14ac:dyDescent="0.3">
      <c r="A152" t="s">
        <v>1</v>
      </c>
      <c r="B152" t="s">
        <v>609</v>
      </c>
      <c r="C152" t="s">
        <v>336</v>
      </c>
      <c r="D152" t="s">
        <v>337</v>
      </c>
      <c r="E152" t="s">
        <v>2</v>
      </c>
      <c r="F152" t="s">
        <v>334</v>
      </c>
      <c r="G152" t="str">
        <f>RIGHT(F152,4)</f>
        <v>0000</v>
      </c>
      <c r="H152" t="s">
        <v>12</v>
      </c>
      <c r="I152" t="s">
        <v>235</v>
      </c>
      <c r="J152" s="1">
        <v>46126</v>
      </c>
      <c r="K152" s="2">
        <v>6618.46</v>
      </c>
      <c r="L152" s="4" t="s">
        <v>634</v>
      </c>
      <c r="M152" t="s">
        <v>338</v>
      </c>
      <c r="N152" t="s">
        <v>236</v>
      </c>
    </row>
    <row r="153" spans="1:14" x14ac:dyDescent="0.3">
      <c r="A153" t="s">
        <v>1</v>
      </c>
      <c r="B153" t="s">
        <v>609</v>
      </c>
      <c r="C153" t="s">
        <v>325</v>
      </c>
      <c r="D153" t="s">
        <v>326</v>
      </c>
      <c r="E153" t="s">
        <v>2</v>
      </c>
      <c r="F153" t="s">
        <v>323</v>
      </c>
      <c r="G153" t="str">
        <f>RIGHT(F153,4)</f>
        <v>0000</v>
      </c>
      <c r="H153" t="s">
        <v>12</v>
      </c>
      <c r="I153" t="s">
        <v>237</v>
      </c>
      <c r="J153" s="1">
        <v>46126</v>
      </c>
      <c r="K153" s="2">
        <v>100140.7</v>
      </c>
      <c r="L153" s="4" t="s">
        <v>634</v>
      </c>
      <c r="M153" t="s">
        <v>324</v>
      </c>
      <c r="N153" t="s">
        <v>236</v>
      </c>
    </row>
    <row r="154" spans="1:14" x14ac:dyDescent="0.3">
      <c r="A154" t="s">
        <v>1</v>
      </c>
      <c r="B154" t="s">
        <v>609</v>
      </c>
      <c r="C154" t="s">
        <v>538</v>
      </c>
      <c r="D154" t="s">
        <v>540</v>
      </c>
      <c r="E154" t="s">
        <v>2</v>
      </c>
      <c r="F154" t="s">
        <v>539</v>
      </c>
      <c r="G154" t="str">
        <f>RIGHT(F154,4)</f>
        <v>MA05</v>
      </c>
      <c r="H154" t="s">
        <v>12</v>
      </c>
      <c r="I154" t="s">
        <v>242</v>
      </c>
      <c r="J154" s="1">
        <v>46126</v>
      </c>
      <c r="K154" s="2">
        <v>540</v>
      </c>
      <c r="L154" s="4" t="s">
        <v>634</v>
      </c>
      <c r="M154" t="s">
        <v>612</v>
      </c>
      <c r="N154" t="s">
        <v>186</v>
      </c>
    </row>
    <row r="155" spans="1:14" x14ac:dyDescent="0.3">
      <c r="A155" t="s">
        <v>1</v>
      </c>
      <c r="B155" t="s">
        <v>611</v>
      </c>
      <c r="C155" t="s">
        <v>488</v>
      </c>
      <c r="D155" t="s">
        <v>474</v>
      </c>
      <c r="E155" t="s">
        <v>2</v>
      </c>
      <c r="F155" t="s">
        <v>486</v>
      </c>
      <c r="G155" t="str">
        <f>RIGHT(F155,4)</f>
        <v>FF01</v>
      </c>
      <c r="H155" t="s">
        <v>12</v>
      </c>
      <c r="I155" t="s">
        <v>243</v>
      </c>
      <c r="J155" s="1">
        <v>46126</v>
      </c>
      <c r="K155" s="2">
        <v>22772.720000000001</v>
      </c>
      <c r="L155" s="4" t="s">
        <v>634</v>
      </c>
      <c r="M155" t="s">
        <v>487</v>
      </c>
      <c r="N155" t="s">
        <v>91</v>
      </c>
    </row>
    <row r="156" spans="1:14" x14ac:dyDescent="0.3">
      <c r="A156" t="s">
        <v>1</v>
      </c>
      <c r="B156" t="s">
        <v>609</v>
      </c>
      <c r="C156" t="s">
        <v>315</v>
      </c>
      <c r="D156" t="s">
        <v>313</v>
      </c>
      <c r="E156" t="s">
        <v>2</v>
      </c>
      <c r="F156" t="s">
        <v>314</v>
      </c>
      <c r="G156" t="str">
        <f>RIGHT(F156,4)</f>
        <v>0000</v>
      </c>
      <c r="H156" t="s">
        <v>12</v>
      </c>
      <c r="I156" t="s">
        <v>240</v>
      </c>
      <c r="J156" s="1">
        <v>46126</v>
      </c>
      <c r="K156" s="2">
        <v>653.99</v>
      </c>
      <c r="L156" s="4" t="s">
        <v>634</v>
      </c>
      <c r="M156" t="s">
        <v>620</v>
      </c>
      <c r="N156" t="s">
        <v>241</v>
      </c>
    </row>
    <row r="157" spans="1:14" x14ac:dyDescent="0.3">
      <c r="A157" t="s">
        <v>1</v>
      </c>
      <c r="B157" t="s">
        <v>609</v>
      </c>
      <c r="C157" t="s">
        <v>538</v>
      </c>
      <c r="D157" t="s">
        <v>482</v>
      </c>
      <c r="E157" t="s">
        <v>2</v>
      </c>
      <c r="F157" t="s">
        <v>543</v>
      </c>
      <c r="G157" t="str">
        <f>RIGHT(F157,4)</f>
        <v>MA05</v>
      </c>
      <c r="H157" t="s">
        <v>12</v>
      </c>
      <c r="I157" t="s">
        <v>240</v>
      </c>
      <c r="J157" s="1">
        <v>46126</v>
      </c>
      <c r="K157" s="2">
        <v>3529.68</v>
      </c>
      <c r="L157" s="4" t="s">
        <v>634</v>
      </c>
      <c r="M157" t="s">
        <v>544</v>
      </c>
      <c r="N157" t="s">
        <v>241</v>
      </c>
    </row>
    <row r="158" spans="1:14" x14ac:dyDescent="0.3">
      <c r="A158" t="s">
        <v>1</v>
      </c>
      <c r="B158" t="s">
        <v>609</v>
      </c>
      <c r="C158" t="s">
        <v>571</v>
      </c>
      <c r="D158" t="s">
        <v>348</v>
      </c>
      <c r="E158" t="s">
        <v>2</v>
      </c>
      <c r="F158" t="s">
        <v>581</v>
      </c>
      <c r="G158" t="str">
        <f>RIGHT(F158,4)</f>
        <v>MA05</v>
      </c>
      <c r="H158" t="s">
        <v>12</v>
      </c>
      <c r="I158" t="s">
        <v>250</v>
      </c>
      <c r="J158" s="1">
        <v>46127</v>
      </c>
      <c r="K158" s="2">
        <v>910</v>
      </c>
      <c r="L158" s="4" t="s">
        <v>634</v>
      </c>
      <c r="M158" t="s">
        <v>582</v>
      </c>
      <c r="N158" t="s">
        <v>223</v>
      </c>
    </row>
    <row r="159" spans="1:14" x14ac:dyDescent="0.3">
      <c r="A159" t="s">
        <v>1</v>
      </c>
      <c r="B159" t="s">
        <v>609</v>
      </c>
      <c r="C159" t="s">
        <v>538</v>
      </c>
      <c r="D159" t="s">
        <v>540</v>
      </c>
      <c r="E159" t="s">
        <v>2</v>
      </c>
      <c r="F159" t="s">
        <v>539</v>
      </c>
      <c r="G159" t="str">
        <f>RIGHT(F159,4)</f>
        <v>MA05</v>
      </c>
      <c r="H159" t="s">
        <v>12</v>
      </c>
      <c r="I159" t="s">
        <v>244</v>
      </c>
      <c r="J159" s="1">
        <v>46127</v>
      </c>
      <c r="K159" s="2">
        <v>-1953.18</v>
      </c>
      <c r="L159" s="4" t="s">
        <v>634</v>
      </c>
      <c r="M159" t="s">
        <v>616</v>
      </c>
      <c r="N159" t="s">
        <v>176</v>
      </c>
    </row>
    <row r="160" spans="1:14" x14ac:dyDescent="0.3">
      <c r="A160" t="s">
        <v>1</v>
      </c>
      <c r="B160" t="s">
        <v>609</v>
      </c>
      <c r="C160" t="s">
        <v>13</v>
      </c>
      <c r="D160" t="s">
        <v>14</v>
      </c>
      <c r="E160" t="s">
        <v>2</v>
      </c>
      <c r="F160" t="s">
        <v>11</v>
      </c>
      <c r="G160" t="str">
        <f>RIGHT(F160,4)</f>
        <v>0000</v>
      </c>
      <c r="H160" t="s">
        <v>12</v>
      </c>
      <c r="I160" t="s">
        <v>15</v>
      </c>
      <c r="J160" s="1">
        <v>46127</v>
      </c>
      <c r="K160" s="2">
        <v>507.45</v>
      </c>
      <c r="L160" s="4" t="s">
        <v>634</v>
      </c>
      <c r="M160" t="s">
        <v>16</v>
      </c>
      <c r="N160" t="s">
        <v>17</v>
      </c>
    </row>
    <row r="161" spans="1:14" x14ac:dyDescent="0.3">
      <c r="A161" t="s">
        <v>1</v>
      </c>
      <c r="B161" t="s">
        <v>611</v>
      </c>
      <c r="C161" t="s">
        <v>350</v>
      </c>
      <c r="D161" t="s">
        <v>353</v>
      </c>
      <c r="E161" t="s">
        <v>2</v>
      </c>
      <c r="F161" t="s">
        <v>351</v>
      </c>
      <c r="G161" t="str">
        <f>RIGHT(F161,4)</f>
        <v>MD01</v>
      </c>
      <c r="H161" t="s">
        <v>12</v>
      </c>
      <c r="I161" t="s">
        <v>255</v>
      </c>
      <c r="J161" s="1">
        <v>46127</v>
      </c>
      <c r="K161" s="2">
        <v>570</v>
      </c>
      <c r="L161" s="4" t="s">
        <v>634</v>
      </c>
      <c r="M161" t="s">
        <v>352</v>
      </c>
      <c r="N161" t="s">
        <v>209</v>
      </c>
    </row>
    <row r="162" spans="1:14" x14ac:dyDescent="0.3">
      <c r="A162" t="s">
        <v>1</v>
      </c>
      <c r="B162" t="s">
        <v>611</v>
      </c>
      <c r="C162" t="s">
        <v>350</v>
      </c>
      <c r="D162" t="s">
        <v>353</v>
      </c>
      <c r="E162" t="s">
        <v>2</v>
      </c>
      <c r="F162" t="s">
        <v>351</v>
      </c>
      <c r="G162" t="str">
        <f>RIGHT(F162,4)</f>
        <v>MD01</v>
      </c>
      <c r="H162" t="s">
        <v>12</v>
      </c>
      <c r="I162" t="s">
        <v>251</v>
      </c>
      <c r="J162" s="1">
        <v>46127</v>
      </c>
      <c r="K162" s="2">
        <v>1140</v>
      </c>
      <c r="L162" s="4" t="s">
        <v>634</v>
      </c>
      <c r="M162" t="s">
        <v>352</v>
      </c>
      <c r="N162" t="s">
        <v>209</v>
      </c>
    </row>
    <row r="163" spans="1:14" x14ac:dyDescent="0.3">
      <c r="A163" t="s">
        <v>1</v>
      </c>
      <c r="B163" t="s">
        <v>611</v>
      </c>
      <c r="C163" t="s">
        <v>510</v>
      </c>
      <c r="D163" t="s">
        <v>353</v>
      </c>
      <c r="E163" t="s">
        <v>2</v>
      </c>
      <c r="F163" t="s">
        <v>509</v>
      </c>
      <c r="G163" t="str">
        <f>RIGHT(F163,4)</f>
        <v>MA01</v>
      </c>
      <c r="H163" t="s">
        <v>12</v>
      </c>
      <c r="I163" t="s">
        <v>256</v>
      </c>
      <c r="J163" s="1">
        <v>46127</v>
      </c>
      <c r="K163" s="2">
        <v>1500</v>
      </c>
      <c r="L163" s="4" t="s">
        <v>634</v>
      </c>
      <c r="M163" t="s">
        <v>469</v>
      </c>
      <c r="N163" t="s">
        <v>257</v>
      </c>
    </row>
    <row r="164" spans="1:14" x14ac:dyDescent="0.3">
      <c r="A164" t="s">
        <v>1</v>
      </c>
      <c r="B164" t="s">
        <v>611</v>
      </c>
      <c r="C164" t="s">
        <v>460</v>
      </c>
      <c r="D164" t="s">
        <v>347</v>
      </c>
      <c r="E164" t="s">
        <v>2</v>
      </c>
      <c r="F164" t="s">
        <v>461</v>
      </c>
      <c r="G164" t="str">
        <f>RIGHT(F164,4)</f>
        <v>FF01</v>
      </c>
      <c r="H164" t="s">
        <v>12</v>
      </c>
      <c r="I164" t="s">
        <v>248</v>
      </c>
      <c r="J164" s="1">
        <v>46127</v>
      </c>
      <c r="K164" s="2">
        <v>932.94</v>
      </c>
      <c r="L164" s="4" t="s">
        <v>634</v>
      </c>
      <c r="M164" t="s">
        <v>462</v>
      </c>
      <c r="N164" t="s">
        <v>249</v>
      </c>
    </row>
    <row r="165" spans="1:14" x14ac:dyDescent="0.3">
      <c r="A165" t="s">
        <v>1</v>
      </c>
      <c r="B165" t="s">
        <v>611</v>
      </c>
      <c r="C165" t="s">
        <v>460</v>
      </c>
      <c r="D165" t="s">
        <v>347</v>
      </c>
      <c r="E165" t="s">
        <v>2</v>
      </c>
      <c r="F165" t="s">
        <v>461</v>
      </c>
      <c r="G165" t="str">
        <f>RIGHT(F165,4)</f>
        <v>FF01</v>
      </c>
      <c r="H165" t="s">
        <v>12</v>
      </c>
      <c r="I165" t="s">
        <v>248</v>
      </c>
      <c r="J165" s="1">
        <v>46127</v>
      </c>
      <c r="K165" s="2">
        <v>986.8</v>
      </c>
      <c r="L165" s="4" t="s">
        <v>634</v>
      </c>
      <c r="M165" t="s">
        <v>462</v>
      </c>
      <c r="N165" t="s">
        <v>249</v>
      </c>
    </row>
    <row r="166" spans="1:14" x14ac:dyDescent="0.3">
      <c r="A166" t="s">
        <v>1</v>
      </c>
      <c r="B166" t="s">
        <v>609</v>
      </c>
      <c r="C166" t="s">
        <v>538</v>
      </c>
      <c r="D166" t="s">
        <v>540</v>
      </c>
      <c r="E166" t="s">
        <v>2</v>
      </c>
      <c r="F166" t="s">
        <v>539</v>
      </c>
      <c r="G166" t="str">
        <f>RIGHT(F166,4)</f>
        <v>MA05</v>
      </c>
      <c r="H166" t="s">
        <v>12</v>
      </c>
      <c r="I166" t="s">
        <v>252</v>
      </c>
      <c r="J166" s="1">
        <v>46127</v>
      </c>
      <c r="K166" s="2">
        <v>580.48</v>
      </c>
      <c r="L166" s="4" t="s">
        <v>634</v>
      </c>
      <c r="M166" t="s">
        <v>612</v>
      </c>
      <c r="N166" t="s">
        <v>186</v>
      </c>
    </row>
    <row r="167" spans="1:14" x14ac:dyDescent="0.3">
      <c r="A167" t="s">
        <v>1</v>
      </c>
      <c r="B167" t="s">
        <v>609</v>
      </c>
      <c r="C167" t="s">
        <v>331</v>
      </c>
      <c r="D167" t="s">
        <v>319</v>
      </c>
      <c r="E167" t="s">
        <v>2</v>
      </c>
      <c r="F167" t="s">
        <v>330</v>
      </c>
      <c r="G167" t="str">
        <f>RIGHT(F167,4)</f>
        <v>0000</v>
      </c>
      <c r="H167" t="s">
        <v>12</v>
      </c>
      <c r="I167" t="s">
        <v>253</v>
      </c>
      <c r="J167" s="1">
        <v>46127</v>
      </c>
      <c r="K167" s="2">
        <v>596</v>
      </c>
      <c r="L167" s="4" t="s">
        <v>634</v>
      </c>
      <c r="M167" t="s">
        <v>332</v>
      </c>
      <c r="N167" t="s">
        <v>186</v>
      </c>
    </row>
    <row r="168" spans="1:14" x14ac:dyDescent="0.3">
      <c r="A168" t="s">
        <v>1</v>
      </c>
      <c r="B168" t="s">
        <v>609</v>
      </c>
      <c r="C168" t="s">
        <v>531</v>
      </c>
      <c r="D168" t="s">
        <v>353</v>
      </c>
      <c r="E168" t="s">
        <v>2</v>
      </c>
      <c r="F168" t="s">
        <v>532</v>
      </c>
      <c r="G168" t="str">
        <f>RIGHT(F168,4)</f>
        <v>MA05</v>
      </c>
      <c r="H168" t="s">
        <v>12</v>
      </c>
      <c r="I168" t="s">
        <v>246</v>
      </c>
      <c r="J168" s="1">
        <v>46127</v>
      </c>
      <c r="K168" s="2">
        <v>3024</v>
      </c>
      <c r="L168" s="4" t="s">
        <v>634</v>
      </c>
      <c r="M168" t="s">
        <v>469</v>
      </c>
      <c r="N168" t="s">
        <v>247</v>
      </c>
    </row>
    <row r="169" spans="1:14" x14ac:dyDescent="0.3">
      <c r="A169" t="s">
        <v>1</v>
      </c>
      <c r="B169" t="s">
        <v>609</v>
      </c>
      <c r="C169" t="s">
        <v>13</v>
      </c>
      <c r="D169" t="s">
        <v>14</v>
      </c>
      <c r="E169" t="s">
        <v>2</v>
      </c>
      <c r="F169" t="s">
        <v>11</v>
      </c>
      <c r="G169" t="str">
        <f>RIGHT(F169,4)</f>
        <v>0000</v>
      </c>
      <c r="H169" t="s">
        <v>12</v>
      </c>
      <c r="I169" t="s">
        <v>41</v>
      </c>
      <c r="J169" s="1">
        <v>46127</v>
      </c>
      <c r="K169" s="2">
        <v>1800</v>
      </c>
      <c r="L169" s="4" t="s">
        <v>634</v>
      </c>
      <c r="M169" t="s">
        <v>621</v>
      </c>
      <c r="N169" t="s">
        <v>20</v>
      </c>
    </row>
    <row r="170" spans="1:14" x14ac:dyDescent="0.3">
      <c r="A170" t="s">
        <v>1</v>
      </c>
      <c r="B170" t="s">
        <v>611</v>
      </c>
      <c r="C170" t="s">
        <v>485</v>
      </c>
      <c r="D170" t="s">
        <v>482</v>
      </c>
      <c r="E170" t="s">
        <v>2</v>
      </c>
      <c r="F170" t="s">
        <v>483</v>
      </c>
      <c r="G170" t="str">
        <f>RIGHT(F170,4)</f>
        <v>FF01</v>
      </c>
      <c r="H170" t="s">
        <v>12</v>
      </c>
      <c r="I170" t="s">
        <v>254</v>
      </c>
      <c r="J170" s="1">
        <v>46127</v>
      </c>
      <c r="K170" s="2">
        <v>418463.24</v>
      </c>
      <c r="L170" s="4" t="s">
        <v>634</v>
      </c>
      <c r="M170" t="s">
        <v>484</v>
      </c>
      <c r="N170" t="s">
        <v>232</v>
      </c>
    </row>
    <row r="171" spans="1:14" x14ac:dyDescent="0.3">
      <c r="A171" t="s">
        <v>1</v>
      </c>
      <c r="B171" t="s">
        <v>609</v>
      </c>
      <c r="C171" t="s">
        <v>571</v>
      </c>
      <c r="D171" t="s">
        <v>542</v>
      </c>
      <c r="E171" t="s">
        <v>2</v>
      </c>
      <c r="F171" t="s">
        <v>583</v>
      </c>
      <c r="G171" t="str">
        <f>RIGHT(F171,4)</f>
        <v>MA05</v>
      </c>
      <c r="H171" t="s">
        <v>12</v>
      </c>
      <c r="I171" t="s">
        <v>258</v>
      </c>
      <c r="J171" s="1">
        <v>46127</v>
      </c>
      <c r="K171" s="2">
        <v>18705.240000000002</v>
      </c>
      <c r="L171" s="4" t="s">
        <v>634</v>
      </c>
      <c r="M171" t="s">
        <v>584</v>
      </c>
      <c r="N171" t="s">
        <v>259</v>
      </c>
    </row>
    <row r="172" spans="1:14" x14ac:dyDescent="0.3">
      <c r="A172" t="s">
        <v>1</v>
      </c>
      <c r="B172" t="s">
        <v>609</v>
      </c>
      <c r="C172" t="s">
        <v>318</v>
      </c>
      <c r="D172" t="s">
        <v>319</v>
      </c>
      <c r="E172" t="s">
        <v>2</v>
      </c>
      <c r="F172" t="s">
        <v>316</v>
      </c>
      <c r="G172" t="str">
        <f>RIGHT(F172,4)</f>
        <v>0000</v>
      </c>
      <c r="H172" t="s">
        <v>12</v>
      </c>
      <c r="I172" t="s">
        <v>265</v>
      </c>
      <c r="J172" s="1">
        <v>46128</v>
      </c>
      <c r="K172" s="2">
        <v>231088.19</v>
      </c>
      <c r="L172" s="4" t="s">
        <v>634</v>
      </c>
      <c r="M172" t="s">
        <v>317</v>
      </c>
      <c r="N172" t="s">
        <v>264</v>
      </c>
    </row>
    <row r="173" spans="1:14" x14ac:dyDescent="0.3">
      <c r="A173" t="s">
        <v>1</v>
      </c>
      <c r="B173" t="s">
        <v>611</v>
      </c>
      <c r="C173" t="s">
        <v>514</v>
      </c>
      <c r="D173" t="s">
        <v>353</v>
      </c>
      <c r="E173" t="s">
        <v>2</v>
      </c>
      <c r="F173" t="s">
        <v>513</v>
      </c>
      <c r="G173" t="str">
        <f>RIGHT(F173,4)</f>
        <v>MA01</v>
      </c>
      <c r="H173" t="s">
        <v>12</v>
      </c>
      <c r="I173" t="s">
        <v>266</v>
      </c>
      <c r="J173" s="1">
        <v>46128</v>
      </c>
      <c r="K173" s="2">
        <v>850</v>
      </c>
      <c r="L173" s="4" t="s">
        <v>634</v>
      </c>
      <c r="M173" t="s">
        <v>469</v>
      </c>
      <c r="N173" t="s">
        <v>102</v>
      </c>
    </row>
    <row r="174" spans="1:14" x14ac:dyDescent="0.3">
      <c r="A174" t="s">
        <v>1</v>
      </c>
      <c r="B174" t="s">
        <v>611</v>
      </c>
      <c r="C174" t="s">
        <v>514</v>
      </c>
      <c r="D174" t="s">
        <v>353</v>
      </c>
      <c r="E174" t="s">
        <v>2</v>
      </c>
      <c r="F174" t="s">
        <v>513</v>
      </c>
      <c r="G174" t="str">
        <f>RIGHT(F174,4)</f>
        <v>MA01</v>
      </c>
      <c r="H174" t="s">
        <v>12</v>
      </c>
      <c r="I174" t="s">
        <v>267</v>
      </c>
      <c r="J174" s="1">
        <v>46128</v>
      </c>
      <c r="K174" s="2">
        <v>850</v>
      </c>
      <c r="L174" s="4" t="s">
        <v>634</v>
      </c>
      <c r="M174" t="s">
        <v>469</v>
      </c>
      <c r="N174" t="s">
        <v>102</v>
      </c>
    </row>
    <row r="175" spans="1:14" x14ac:dyDescent="0.3">
      <c r="A175" t="s">
        <v>1</v>
      </c>
      <c r="B175" t="s">
        <v>611</v>
      </c>
      <c r="C175" t="s">
        <v>514</v>
      </c>
      <c r="D175" t="s">
        <v>353</v>
      </c>
      <c r="E175" t="s">
        <v>2</v>
      </c>
      <c r="F175" t="s">
        <v>513</v>
      </c>
      <c r="G175" t="str">
        <f>RIGHT(F175,4)</f>
        <v>MA01</v>
      </c>
      <c r="H175" t="s">
        <v>12</v>
      </c>
      <c r="I175" t="s">
        <v>268</v>
      </c>
      <c r="J175" s="1">
        <v>46128</v>
      </c>
      <c r="K175" s="2">
        <v>1670</v>
      </c>
      <c r="L175" s="4" t="s">
        <v>634</v>
      </c>
      <c r="M175" t="s">
        <v>469</v>
      </c>
      <c r="N175" t="s">
        <v>102</v>
      </c>
    </row>
    <row r="176" spans="1:14" x14ac:dyDescent="0.3">
      <c r="A176" t="s">
        <v>1</v>
      </c>
      <c r="B176" t="s">
        <v>609</v>
      </c>
      <c r="C176" t="s">
        <v>336</v>
      </c>
      <c r="D176" t="s">
        <v>337</v>
      </c>
      <c r="E176" t="s">
        <v>2</v>
      </c>
      <c r="F176" t="s">
        <v>334</v>
      </c>
      <c r="G176" t="str">
        <f>RIGHT(F176,4)</f>
        <v>0000</v>
      </c>
      <c r="H176" t="s">
        <v>12</v>
      </c>
      <c r="I176" t="s">
        <v>262</v>
      </c>
      <c r="J176" s="1">
        <v>46128</v>
      </c>
      <c r="K176" s="2">
        <v>2398.1</v>
      </c>
      <c r="L176" s="4" t="s">
        <v>634</v>
      </c>
      <c r="M176" t="s">
        <v>619</v>
      </c>
      <c r="N176" t="s">
        <v>263</v>
      </c>
    </row>
    <row r="177" spans="1:14" x14ac:dyDescent="0.3">
      <c r="A177" t="s">
        <v>1</v>
      </c>
      <c r="B177" t="s">
        <v>609</v>
      </c>
      <c r="C177" t="s">
        <v>336</v>
      </c>
      <c r="D177" t="s">
        <v>337</v>
      </c>
      <c r="E177" t="s">
        <v>2</v>
      </c>
      <c r="F177" t="s">
        <v>334</v>
      </c>
      <c r="G177" t="str">
        <f>RIGHT(F177,4)</f>
        <v>0000</v>
      </c>
      <c r="H177" t="s">
        <v>12</v>
      </c>
      <c r="I177" t="s">
        <v>262</v>
      </c>
      <c r="J177" s="1">
        <v>46128</v>
      </c>
      <c r="K177" s="2">
        <v>4005.65</v>
      </c>
      <c r="L177" s="4" t="s">
        <v>634</v>
      </c>
      <c r="M177" t="s">
        <v>339</v>
      </c>
      <c r="N177" t="s">
        <v>263</v>
      </c>
    </row>
    <row r="178" spans="1:14" x14ac:dyDescent="0.3">
      <c r="A178" t="s">
        <v>1</v>
      </c>
      <c r="B178" t="s">
        <v>611</v>
      </c>
      <c r="C178" t="s">
        <v>318</v>
      </c>
      <c r="D178" t="s">
        <v>482</v>
      </c>
      <c r="E178" t="s">
        <v>2</v>
      </c>
      <c r="F178" t="s">
        <v>480</v>
      </c>
      <c r="G178" t="str">
        <f>RIGHT(F178,4)</f>
        <v>FF01</v>
      </c>
      <c r="H178" t="s">
        <v>12</v>
      </c>
      <c r="I178" t="s">
        <v>260</v>
      </c>
      <c r="J178" s="1">
        <v>46128</v>
      </c>
      <c r="K178" s="2">
        <v>15600</v>
      </c>
      <c r="L178" s="4" t="s">
        <v>634</v>
      </c>
      <c r="M178" t="s">
        <v>481</v>
      </c>
      <c r="N178" t="s">
        <v>261</v>
      </c>
    </row>
    <row r="179" spans="1:14" x14ac:dyDescent="0.3">
      <c r="A179" t="s">
        <v>1</v>
      </c>
      <c r="B179" t="s">
        <v>609</v>
      </c>
      <c r="C179" t="s">
        <v>538</v>
      </c>
      <c r="D179" t="s">
        <v>482</v>
      </c>
      <c r="E179" t="s">
        <v>2</v>
      </c>
      <c r="F179" t="s">
        <v>543</v>
      </c>
      <c r="G179" t="str">
        <f>RIGHT(F179,4)</f>
        <v>MA05</v>
      </c>
      <c r="H179" t="s">
        <v>12</v>
      </c>
      <c r="I179" t="s">
        <v>273</v>
      </c>
      <c r="J179" s="1">
        <v>46129</v>
      </c>
      <c r="K179" s="2">
        <v>2199.7800000000002</v>
      </c>
      <c r="L179" s="4" t="s">
        <v>634</v>
      </c>
      <c r="M179" t="s">
        <v>545</v>
      </c>
      <c r="N179" t="s">
        <v>274</v>
      </c>
    </row>
    <row r="180" spans="1:14" x14ac:dyDescent="0.3">
      <c r="A180" t="s">
        <v>1</v>
      </c>
      <c r="B180" t="s">
        <v>611</v>
      </c>
      <c r="C180" t="s">
        <v>518</v>
      </c>
      <c r="D180" t="s">
        <v>348</v>
      </c>
      <c r="E180" t="s">
        <v>2</v>
      </c>
      <c r="F180" t="s">
        <v>517</v>
      </c>
      <c r="G180" t="str">
        <f>RIGHT(F180,4)</f>
        <v>MA01</v>
      </c>
      <c r="H180" t="s">
        <v>12</v>
      </c>
      <c r="I180" t="s">
        <v>271</v>
      </c>
      <c r="J180" s="1">
        <v>46129</v>
      </c>
      <c r="K180" s="2">
        <v>3322.8</v>
      </c>
      <c r="L180" s="4" t="s">
        <v>634</v>
      </c>
      <c r="M180" t="s">
        <v>626</v>
      </c>
      <c r="N180" t="s">
        <v>272</v>
      </c>
    </row>
    <row r="181" spans="1:14" x14ac:dyDescent="0.3">
      <c r="A181" t="s">
        <v>1</v>
      </c>
      <c r="B181" t="s">
        <v>609</v>
      </c>
      <c r="C181" t="s">
        <v>391</v>
      </c>
      <c r="D181" t="s">
        <v>346</v>
      </c>
      <c r="E181" t="s">
        <v>2</v>
      </c>
      <c r="F181" t="s">
        <v>394</v>
      </c>
      <c r="G181" t="str">
        <f>RIGHT(F181,4)</f>
        <v>MA05</v>
      </c>
      <c r="H181" t="s">
        <v>12</v>
      </c>
      <c r="I181" t="s">
        <v>269</v>
      </c>
      <c r="J181" s="1">
        <v>46129</v>
      </c>
      <c r="K181" s="2">
        <v>2824.17</v>
      </c>
      <c r="L181" s="4" t="s">
        <v>634</v>
      </c>
      <c r="M181" t="s">
        <v>345</v>
      </c>
      <c r="N181" t="s">
        <v>195</v>
      </c>
    </row>
    <row r="182" spans="1:14" x14ac:dyDescent="0.3">
      <c r="A182" t="s">
        <v>1</v>
      </c>
      <c r="B182" t="s">
        <v>609</v>
      </c>
      <c r="C182" t="s">
        <v>321</v>
      </c>
      <c r="D182" t="s">
        <v>346</v>
      </c>
      <c r="E182" t="s">
        <v>2</v>
      </c>
      <c r="F182" t="s">
        <v>592</v>
      </c>
      <c r="G182" t="str">
        <f>RIGHT(F182,4)</f>
        <v>MA05</v>
      </c>
      <c r="H182" t="s">
        <v>12</v>
      </c>
      <c r="I182" t="s">
        <v>270</v>
      </c>
      <c r="J182" s="1">
        <v>46129</v>
      </c>
      <c r="K182" s="2">
        <v>3087.7</v>
      </c>
      <c r="L182" s="4" t="s">
        <v>634</v>
      </c>
      <c r="M182" t="s">
        <v>345</v>
      </c>
      <c r="N182" t="s">
        <v>195</v>
      </c>
    </row>
    <row r="183" spans="1:14" x14ac:dyDescent="0.3">
      <c r="A183" t="s">
        <v>1</v>
      </c>
      <c r="B183" t="s">
        <v>609</v>
      </c>
      <c r="C183" t="s">
        <v>524</v>
      </c>
      <c r="D183" t="s">
        <v>426</v>
      </c>
      <c r="E183" t="s">
        <v>2</v>
      </c>
      <c r="F183" t="s">
        <v>528</v>
      </c>
      <c r="G183" t="str">
        <f>RIGHT(F183,4)</f>
        <v>MA05</v>
      </c>
      <c r="H183" t="s">
        <v>12</v>
      </c>
      <c r="I183" t="s">
        <v>275</v>
      </c>
      <c r="J183" s="1">
        <v>46130</v>
      </c>
      <c r="K183" s="2">
        <v>548.34</v>
      </c>
      <c r="L183" s="4" t="s">
        <v>634</v>
      </c>
      <c r="M183" t="s">
        <v>445</v>
      </c>
      <c r="N183" t="s">
        <v>245</v>
      </c>
    </row>
    <row r="184" spans="1:14" x14ac:dyDescent="0.3">
      <c r="A184" t="s">
        <v>1</v>
      </c>
      <c r="B184" t="s">
        <v>609</v>
      </c>
      <c r="C184" t="s">
        <v>538</v>
      </c>
      <c r="D184" t="s">
        <v>540</v>
      </c>
      <c r="E184" t="s">
        <v>2</v>
      </c>
      <c r="F184" t="s">
        <v>539</v>
      </c>
      <c r="G184" t="str">
        <f>RIGHT(F184,4)</f>
        <v>MA05</v>
      </c>
      <c r="H184" t="s">
        <v>12</v>
      </c>
      <c r="I184" t="s">
        <v>277</v>
      </c>
      <c r="J184" s="1">
        <v>46132</v>
      </c>
      <c r="K184" s="2">
        <v>2173.8000000000002</v>
      </c>
      <c r="L184" s="4" t="s">
        <v>634</v>
      </c>
      <c r="M184" t="s">
        <v>613</v>
      </c>
      <c r="N184" t="s">
        <v>278</v>
      </c>
    </row>
    <row r="185" spans="1:14" x14ac:dyDescent="0.3">
      <c r="A185" t="s">
        <v>1</v>
      </c>
      <c r="B185" t="s">
        <v>609</v>
      </c>
      <c r="C185" t="s">
        <v>395</v>
      </c>
      <c r="D185" t="s">
        <v>346</v>
      </c>
      <c r="E185" t="s">
        <v>2</v>
      </c>
      <c r="F185" t="s">
        <v>398</v>
      </c>
      <c r="G185" t="str">
        <f>RIGHT(F185,4)</f>
        <v>MA05</v>
      </c>
      <c r="H185" t="s">
        <v>12</v>
      </c>
      <c r="I185" t="s">
        <v>276</v>
      </c>
      <c r="J185" s="1">
        <v>46132</v>
      </c>
      <c r="K185" s="2">
        <v>4330.2</v>
      </c>
      <c r="L185" s="4" t="s">
        <v>634</v>
      </c>
      <c r="M185" t="s">
        <v>345</v>
      </c>
      <c r="N185" t="s">
        <v>195</v>
      </c>
    </row>
    <row r="186" spans="1:14" x14ac:dyDescent="0.3">
      <c r="A186" t="s">
        <v>1</v>
      </c>
      <c r="B186" t="s">
        <v>611</v>
      </c>
      <c r="C186" t="s">
        <v>510</v>
      </c>
      <c r="D186" t="s">
        <v>353</v>
      </c>
      <c r="E186" t="s">
        <v>2</v>
      </c>
      <c r="F186" t="s">
        <v>509</v>
      </c>
      <c r="G186" t="str">
        <f>RIGHT(F186,4)</f>
        <v>MA01</v>
      </c>
      <c r="H186" t="s">
        <v>12</v>
      </c>
      <c r="I186" t="s">
        <v>279</v>
      </c>
      <c r="J186" s="1">
        <v>46133</v>
      </c>
      <c r="K186" s="2">
        <v>7050</v>
      </c>
      <c r="L186" s="4" t="s">
        <v>634</v>
      </c>
      <c r="M186" t="s">
        <v>469</v>
      </c>
      <c r="N186" t="s">
        <v>280</v>
      </c>
    </row>
    <row r="187" spans="1:14" x14ac:dyDescent="0.3">
      <c r="A187" t="s">
        <v>1</v>
      </c>
      <c r="B187" t="s">
        <v>609</v>
      </c>
      <c r="C187" t="s">
        <v>519</v>
      </c>
      <c r="D187" t="s">
        <v>471</v>
      </c>
      <c r="E187" t="s">
        <v>2</v>
      </c>
      <c r="F187" t="s">
        <v>522</v>
      </c>
      <c r="G187" t="str">
        <f>RIGHT(F187,4)</f>
        <v>MA05</v>
      </c>
      <c r="H187" t="s">
        <v>12</v>
      </c>
      <c r="I187" t="s">
        <v>281</v>
      </c>
      <c r="J187" s="1">
        <v>46133</v>
      </c>
      <c r="K187" s="2">
        <v>3600</v>
      </c>
      <c r="L187" s="4" t="s">
        <v>634</v>
      </c>
      <c r="M187" t="s">
        <v>523</v>
      </c>
      <c r="N187" t="s">
        <v>282</v>
      </c>
    </row>
    <row r="188" spans="1:14" x14ac:dyDescent="0.3">
      <c r="A188" t="s">
        <v>1</v>
      </c>
      <c r="B188" t="s">
        <v>609</v>
      </c>
      <c r="C188" t="s">
        <v>13</v>
      </c>
      <c r="D188" t="s">
        <v>14</v>
      </c>
      <c r="E188" t="s">
        <v>2</v>
      </c>
      <c r="F188" t="s">
        <v>11</v>
      </c>
      <c r="G188" t="str">
        <f>RIGHT(F188,4)</f>
        <v>0000</v>
      </c>
      <c r="H188" t="s">
        <v>12</v>
      </c>
      <c r="I188" t="s">
        <v>18</v>
      </c>
      <c r="J188" s="1">
        <v>46133</v>
      </c>
      <c r="K188" s="2">
        <v>742.8</v>
      </c>
      <c r="L188" s="4" t="s">
        <v>634</v>
      </c>
      <c r="M188" t="s">
        <v>19</v>
      </c>
      <c r="N188" t="s">
        <v>20</v>
      </c>
    </row>
    <row r="189" spans="1:14" x14ac:dyDescent="0.3">
      <c r="A189" t="s">
        <v>1</v>
      </c>
      <c r="B189" t="s">
        <v>611</v>
      </c>
      <c r="C189" t="s">
        <v>502</v>
      </c>
      <c r="D189" t="s">
        <v>353</v>
      </c>
      <c r="E189" t="s">
        <v>2</v>
      </c>
      <c r="F189" t="s">
        <v>501</v>
      </c>
      <c r="G189" t="str">
        <f>RIGHT(F189,4)</f>
        <v>MA01</v>
      </c>
      <c r="H189" t="s">
        <v>12</v>
      </c>
      <c r="I189" t="s">
        <v>283</v>
      </c>
      <c r="J189" s="1">
        <v>46134</v>
      </c>
      <c r="K189" s="2">
        <v>2850</v>
      </c>
      <c r="L189" s="4" t="s">
        <v>634</v>
      </c>
      <c r="M189" t="s">
        <v>352</v>
      </c>
      <c r="N189" t="s">
        <v>209</v>
      </c>
    </row>
    <row r="190" spans="1:14" x14ac:dyDescent="0.3">
      <c r="A190" t="s">
        <v>1</v>
      </c>
      <c r="B190" t="s">
        <v>609</v>
      </c>
      <c r="C190" t="s">
        <v>321</v>
      </c>
      <c r="D190" t="s">
        <v>322</v>
      </c>
      <c r="E190" t="s">
        <v>2</v>
      </c>
      <c r="F190" t="s">
        <v>320</v>
      </c>
      <c r="G190" t="str">
        <f>RIGHT(F190,4)</f>
        <v>0000</v>
      </c>
      <c r="H190" t="s">
        <v>12</v>
      </c>
      <c r="I190" t="s">
        <v>284</v>
      </c>
      <c r="J190" s="1">
        <v>46134</v>
      </c>
      <c r="K190" s="2">
        <v>725848.7</v>
      </c>
      <c r="L190" s="4" t="s">
        <v>634</v>
      </c>
      <c r="M190" t="s">
        <v>588</v>
      </c>
      <c r="N190" t="s">
        <v>72</v>
      </c>
    </row>
    <row r="191" spans="1:14" x14ac:dyDescent="0.3">
      <c r="A191" t="s">
        <v>1</v>
      </c>
      <c r="B191" t="s">
        <v>609</v>
      </c>
      <c r="C191" t="s">
        <v>321</v>
      </c>
      <c r="D191" t="s">
        <v>589</v>
      </c>
      <c r="E191" t="s">
        <v>2</v>
      </c>
      <c r="F191" t="s">
        <v>587</v>
      </c>
      <c r="G191" t="str">
        <f>RIGHT(F191,4)</f>
        <v>MA05</v>
      </c>
      <c r="H191" t="s">
        <v>12</v>
      </c>
      <c r="I191" t="s">
        <v>288</v>
      </c>
      <c r="J191" s="1">
        <v>46134</v>
      </c>
      <c r="K191" s="2">
        <v>204732.16</v>
      </c>
      <c r="L191" s="4" t="s">
        <v>634</v>
      </c>
      <c r="M191" t="s">
        <v>588</v>
      </c>
      <c r="N191" t="s">
        <v>72</v>
      </c>
    </row>
    <row r="192" spans="1:14" x14ac:dyDescent="0.3">
      <c r="A192" t="s">
        <v>1</v>
      </c>
      <c r="B192" t="s">
        <v>609</v>
      </c>
      <c r="C192" t="s">
        <v>560</v>
      </c>
      <c r="D192" t="s">
        <v>402</v>
      </c>
      <c r="E192" t="s">
        <v>2</v>
      </c>
      <c r="F192" t="s">
        <v>559</v>
      </c>
      <c r="G192" t="str">
        <f>RIGHT(F192,4)</f>
        <v>MA05</v>
      </c>
      <c r="H192" t="s">
        <v>12</v>
      </c>
      <c r="I192" t="s">
        <v>285</v>
      </c>
      <c r="J192" s="1">
        <v>46134</v>
      </c>
      <c r="K192" s="2">
        <v>2050</v>
      </c>
      <c r="L192" s="4" t="s">
        <v>634</v>
      </c>
      <c r="M192" t="s">
        <v>400</v>
      </c>
      <c r="N192" t="s">
        <v>100</v>
      </c>
    </row>
    <row r="193" spans="1:14" x14ac:dyDescent="0.3">
      <c r="A193" t="s">
        <v>1</v>
      </c>
      <c r="B193" t="s">
        <v>611</v>
      </c>
      <c r="C193" t="s">
        <v>473</v>
      </c>
      <c r="D193" t="s">
        <v>474</v>
      </c>
      <c r="E193" t="s">
        <v>2</v>
      </c>
      <c r="F193" t="s">
        <v>472</v>
      </c>
      <c r="G193" t="str">
        <f>RIGHT(F193,4)</f>
        <v>FF01</v>
      </c>
      <c r="H193" t="s">
        <v>12</v>
      </c>
      <c r="I193" t="s">
        <v>289</v>
      </c>
      <c r="J193" s="1">
        <v>46134</v>
      </c>
      <c r="K193" s="2">
        <v>3797.24</v>
      </c>
      <c r="L193" s="4" t="s">
        <v>634</v>
      </c>
      <c r="M193" t="s">
        <v>614</v>
      </c>
      <c r="N193" t="s">
        <v>179</v>
      </c>
    </row>
    <row r="194" spans="1:14" x14ac:dyDescent="0.3">
      <c r="A194" t="s">
        <v>1</v>
      </c>
      <c r="B194" t="s">
        <v>611</v>
      </c>
      <c r="C194" t="s">
        <v>460</v>
      </c>
      <c r="D194" t="s">
        <v>347</v>
      </c>
      <c r="E194" t="s">
        <v>2</v>
      </c>
      <c r="F194" t="s">
        <v>461</v>
      </c>
      <c r="G194" t="str">
        <f>RIGHT(F194,4)</f>
        <v>FF01</v>
      </c>
      <c r="H194" t="s">
        <v>12</v>
      </c>
      <c r="I194" t="s">
        <v>286</v>
      </c>
      <c r="J194" s="1">
        <v>46134</v>
      </c>
      <c r="K194" s="2">
        <v>2300</v>
      </c>
      <c r="L194" s="4" t="s">
        <v>634</v>
      </c>
      <c r="M194" t="s">
        <v>638</v>
      </c>
      <c r="N194" t="s">
        <v>287</v>
      </c>
    </row>
    <row r="195" spans="1:14" x14ac:dyDescent="0.3">
      <c r="A195" t="s">
        <v>1</v>
      </c>
      <c r="B195" t="s">
        <v>611</v>
      </c>
      <c r="C195" t="s">
        <v>516</v>
      </c>
      <c r="D195" t="s">
        <v>353</v>
      </c>
      <c r="E195" t="s">
        <v>2</v>
      </c>
      <c r="F195" t="s">
        <v>515</v>
      </c>
      <c r="G195" t="str">
        <f>RIGHT(F195,4)</f>
        <v>MA01</v>
      </c>
      <c r="H195" t="s">
        <v>12</v>
      </c>
      <c r="I195" t="s">
        <v>290</v>
      </c>
      <c r="J195" s="1">
        <v>46135</v>
      </c>
      <c r="K195" s="2">
        <v>2700</v>
      </c>
      <c r="L195" s="4" t="s">
        <v>634</v>
      </c>
      <c r="M195" t="s">
        <v>469</v>
      </c>
      <c r="N195" t="s">
        <v>291</v>
      </c>
    </row>
    <row r="196" spans="1:14" x14ac:dyDescent="0.3">
      <c r="A196" t="s">
        <v>1</v>
      </c>
      <c r="B196" t="s">
        <v>609</v>
      </c>
      <c r="C196" t="s">
        <v>571</v>
      </c>
      <c r="D196" t="s">
        <v>348</v>
      </c>
      <c r="E196" t="s">
        <v>2</v>
      </c>
      <c r="F196" t="s">
        <v>581</v>
      </c>
      <c r="G196" t="str">
        <f>RIGHT(F196,4)</f>
        <v>MA05</v>
      </c>
      <c r="H196" t="s">
        <v>12</v>
      </c>
      <c r="I196" t="s">
        <v>294</v>
      </c>
      <c r="J196" s="1">
        <v>46136</v>
      </c>
      <c r="K196" s="2">
        <v>910</v>
      </c>
      <c r="L196" s="4" t="s">
        <v>634</v>
      </c>
      <c r="M196" t="s">
        <v>582</v>
      </c>
      <c r="N196" t="s">
        <v>223</v>
      </c>
    </row>
    <row r="197" spans="1:14" x14ac:dyDescent="0.3">
      <c r="A197" t="s">
        <v>1</v>
      </c>
      <c r="B197" t="s">
        <v>611</v>
      </c>
      <c r="C197" t="s">
        <v>498</v>
      </c>
      <c r="D197" t="s">
        <v>447</v>
      </c>
      <c r="E197" t="s">
        <v>2</v>
      </c>
      <c r="F197" t="s">
        <v>499</v>
      </c>
      <c r="G197" t="str">
        <f>RIGHT(F197,4)</f>
        <v>MA01</v>
      </c>
      <c r="H197" t="s">
        <v>12</v>
      </c>
      <c r="I197" t="s">
        <v>292</v>
      </c>
      <c r="J197" s="1">
        <v>46136</v>
      </c>
      <c r="K197" s="2">
        <v>651</v>
      </c>
      <c r="L197" s="4" t="s">
        <v>634</v>
      </c>
      <c r="M197" t="s">
        <v>500</v>
      </c>
      <c r="N197" t="s">
        <v>293</v>
      </c>
    </row>
    <row r="198" spans="1:14" x14ac:dyDescent="0.3">
      <c r="A198" t="s">
        <v>1</v>
      </c>
      <c r="B198" t="s">
        <v>609</v>
      </c>
      <c r="C198" t="s">
        <v>329</v>
      </c>
      <c r="D198" t="s">
        <v>326</v>
      </c>
      <c r="E198" t="s">
        <v>2</v>
      </c>
      <c r="F198" t="s">
        <v>327</v>
      </c>
      <c r="G198" t="str">
        <f>RIGHT(F198,4)</f>
        <v>0000</v>
      </c>
      <c r="H198" t="s">
        <v>12</v>
      </c>
      <c r="I198" t="s">
        <v>295</v>
      </c>
      <c r="J198" s="1">
        <v>46136</v>
      </c>
      <c r="K198" s="2">
        <v>32450.82</v>
      </c>
      <c r="L198" s="4" t="s">
        <v>634</v>
      </c>
      <c r="M198" t="s">
        <v>324</v>
      </c>
      <c r="N198" t="s">
        <v>296</v>
      </c>
    </row>
    <row r="199" spans="1:14" x14ac:dyDescent="0.3">
      <c r="A199" t="s">
        <v>1</v>
      </c>
      <c r="B199" t="s">
        <v>609</v>
      </c>
      <c r="C199" t="s">
        <v>331</v>
      </c>
      <c r="D199" t="s">
        <v>319</v>
      </c>
      <c r="E199" t="s">
        <v>2</v>
      </c>
      <c r="F199" t="s">
        <v>330</v>
      </c>
      <c r="G199" t="str">
        <f>RIGHT(F199,4)</f>
        <v>0000</v>
      </c>
      <c r="H199" t="s">
        <v>12</v>
      </c>
      <c r="I199" t="s">
        <v>297</v>
      </c>
      <c r="J199" s="1">
        <v>46138</v>
      </c>
      <c r="K199" s="2">
        <v>614.16</v>
      </c>
      <c r="L199" s="4" t="s">
        <v>634</v>
      </c>
      <c r="M199" t="s">
        <v>613</v>
      </c>
      <c r="N199" t="s">
        <v>38</v>
      </c>
    </row>
    <row r="200" spans="1:14" x14ac:dyDescent="0.3">
      <c r="A200" t="s">
        <v>1</v>
      </c>
      <c r="B200" t="s">
        <v>611</v>
      </c>
      <c r="C200" t="s">
        <v>502</v>
      </c>
      <c r="D200" t="s">
        <v>347</v>
      </c>
      <c r="E200" t="s">
        <v>2</v>
      </c>
      <c r="F200" t="s">
        <v>503</v>
      </c>
      <c r="G200" t="str">
        <f>RIGHT(F200,4)</f>
        <v>MA01</v>
      </c>
      <c r="H200" t="s">
        <v>12</v>
      </c>
      <c r="I200" t="s">
        <v>300</v>
      </c>
      <c r="J200" s="1">
        <v>46139</v>
      </c>
      <c r="K200" s="2">
        <v>943.4</v>
      </c>
      <c r="L200" s="4" t="s">
        <v>634</v>
      </c>
      <c r="M200" t="s">
        <v>504</v>
      </c>
      <c r="N200" t="s">
        <v>301</v>
      </c>
    </row>
    <row r="201" spans="1:14" x14ac:dyDescent="0.3">
      <c r="A201" t="s">
        <v>1</v>
      </c>
      <c r="B201" t="s">
        <v>611</v>
      </c>
      <c r="C201" t="s">
        <v>502</v>
      </c>
      <c r="D201" t="s">
        <v>347</v>
      </c>
      <c r="E201" t="s">
        <v>2</v>
      </c>
      <c r="F201" t="s">
        <v>503</v>
      </c>
      <c r="G201" t="str">
        <f>RIGHT(F201,4)</f>
        <v>MA01</v>
      </c>
      <c r="H201" t="s">
        <v>12</v>
      </c>
      <c r="I201" t="s">
        <v>300</v>
      </c>
      <c r="J201" s="1">
        <v>46139</v>
      </c>
      <c r="K201" s="2">
        <v>1156.4000000000001</v>
      </c>
      <c r="L201" s="4" t="s">
        <v>634</v>
      </c>
      <c r="M201" t="s">
        <v>504</v>
      </c>
      <c r="N201" t="s">
        <v>301</v>
      </c>
    </row>
    <row r="202" spans="1:14" x14ac:dyDescent="0.3">
      <c r="A202" t="s">
        <v>1</v>
      </c>
      <c r="B202" t="s">
        <v>611</v>
      </c>
      <c r="C202" t="s">
        <v>508</v>
      </c>
      <c r="D202" t="s">
        <v>447</v>
      </c>
      <c r="E202" t="s">
        <v>2</v>
      </c>
      <c r="F202" t="s">
        <v>507</v>
      </c>
      <c r="G202" t="str">
        <f>RIGHT(F202,4)</f>
        <v>MA01</v>
      </c>
      <c r="H202" t="s">
        <v>12</v>
      </c>
      <c r="I202" t="s">
        <v>303</v>
      </c>
      <c r="J202" s="1">
        <v>46139</v>
      </c>
      <c r="K202" s="2">
        <v>699.5</v>
      </c>
      <c r="L202" s="4" t="s">
        <v>634</v>
      </c>
      <c r="M202" t="s">
        <v>500</v>
      </c>
      <c r="N202" t="s">
        <v>304</v>
      </c>
    </row>
    <row r="203" spans="1:14" x14ac:dyDescent="0.3">
      <c r="A203" t="s">
        <v>1</v>
      </c>
      <c r="B203" t="s">
        <v>611</v>
      </c>
      <c r="C203" t="s">
        <v>498</v>
      </c>
      <c r="D203" t="s">
        <v>353</v>
      </c>
      <c r="E203" t="s">
        <v>2</v>
      </c>
      <c r="F203" t="s">
        <v>497</v>
      </c>
      <c r="G203" t="str">
        <f>RIGHT(F203,4)</f>
        <v>MA01</v>
      </c>
      <c r="H203" t="s">
        <v>12</v>
      </c>
      <c r="I203" t="s">
        <v>298</v>
      </c>
      <c r="J203" s="1">
        <v>46139</v>
      </c>
      <c r="K203" s="2">
        <v>5998</v>
      </c>
      <c r="L203" s="4" t="s">
        <v>634</v>
      </c>
      <c r="M203" t="s">
        <v>469</v>
      </c>
      <c r="N203" t="s">
        <v>299</v>
      </c>
    </row>
    <row r="204" spans="1:14" x14ac:dyDescent="0.3">
      <c r="A204" t="s">
        <v>1</v>
      </c>
      <c r="B204" t="s">
        <v>611</v>
      </c>
      <c r="C204" t="s">
        <v>498</v>
      </c>
      <c r="D204" t="s">
        <v>353</v>
      </c>
      <c r="E204" t="s">
        <v>2</v>
      </c>
      <c r="F204" t="s">
        <v>497</v>
      </c>
      <c r="G204" t="str">
        <f>RIGHT(F204,4)</f>
        <v>MA01</v>
      </c>
      <c r="H204" t="s">
        <v>12</v>
      </c>
      <c r="I204" t="s">
        <v>302</v>
      </c>
      <c r="J204" s="1">
        <v>46139</v>
      </c>
      <c r="K204" s="2">
        <v>1171.5</v>
      </c>
      <c r="L204" s="4" t="s">
        <v>634</v>
      </c>
      <c r="M204" t="s">
        <v>469</v>
      </c>
      <c r="N204" t="s">
        <v>112</v>
      </c>
    </row>
    <row r="205" spans="1:14" x14ac:dyDescent="0.3">
      <c r="A205" t="s">
        <v>1</v>
      </c>
      <c r="B205" t="s">
        <v>609</v>
      </c>
      <c r="C205" t="s">
        <v>571</v>
      </c>
      <c r="D205" t="s">
        <v>348</v>
      </c>
      <c r="E205" t="s">
        <v>2</v>
      </c>
      <c r="F205" t="s">
        <v>581</v>
      </c>
      <c r="G205" t="str">
        <f>RIGHT(F205,4)</f>
        <v>MA05</v>
      </c>
      <c r="H205" t="s">
        <v>12</v>
      </c>
      <c r="I205" t="s">
        <v>308</v>
      </c>
      <c r="J205" s="1">
        <v>46140</v>
      </c>
      <c r="K205" s="2">
        <v>910</v>
      </c>
      <c r="L205" s="4" t="s">
        <v>634</v>
      </c>
      <c r="M205" t="s">
        <v>582</v>
      </c>
      <c r="N205" t="s">
        <v>223</v>
      </c>
    </row>
    <row r="206" spans="1:14" x14ac:dyDescent="0.3">
      <c r="A206" t="s">
        <v>1</v>
      </c>
      <c r="B206" t="s">
        <v>611</v>
      </c>
      <c r="C206" t="s">
        <v>505</v>
      </c>
      <c r="D206" t="s">
        <v>353</v>
      </c>
      <c r="E206" t="s">
        <v>2</v>
      </c>
      <c r="F206" t="s">
        <v>506</v>
      </c>
      <c r="G206" t="str">
        <f>RIGHT(F206,4)</f>
        <v>MA01</v>
      </c>
      <c r="H206" t="s">
        <v>12</v>
      </c>
      <c r="I206" t="s">
        <v>305</v>
      </c>
      <c r="J206" s="1">
        <v>46140</v>
      </c>
      <c r="K206" s="2">
        <v>2625</v>
      </c>
      <c r="L206" s="4" t="s">
        <v>634</v>
      </c>
      <c r="M206" t="s">
        <v>469</v>
      </c>
      <c r="N206" t="s">
        <v>93</v>
      </c>
    </row>
    <row r="207" spans="1:14" x14ac:dyDescent="0.3">
      <c r="A207" t="s">
        <v>1</v>
      </c>
      <c r="B207" t="s">
        <v>609</v>
      </c>
      <c r="C207" t="s">
        <v>340</v>
      </c>
      <c r="D207" t="s">
        <v>346</v>
      </c>
      <c r="E207" t="s">
        <v>2</v>
      </c>
      <c r="F207" t="s">
        <v>344</v>
      </c>
      <c r="G207" t="str">
        <f>RIGHT(F207,4)</f>
        <v>MA05</v>
      </c>
      <c r="H207" t="s">
        <v>12</v>
      </c>
      <c r="I207" t="s">
        <v>309</v>
      </c>
      <c r="J207" s="1">
        <v>46140</v>
      </c>
      <c r="K207" s="2">
        <v>1040.83</v>
      </c>
      <c r="L207" s="4" t="s">
        <v>634</v>
      </c>
      <c r="M207" t="s">
        <v>345</v>
      </c>
      <c r="N207" t="s">
        <v>195</v>
      </c>
    </row>
    <row r="208" spans="1:14" x14ac:dyDescent="0.3">
      <c r="A208" t="s">
        <v>1</v>
      </c>
      <c r="B208" t="s">
        <v>609</v>
      </c>
      <c r="C208" t="s">
        <v>405</v>
      </c>
      <c r="D208" t="s">
        <v>346</v>
      </c>
      <c r="E208" t="s">
        <v>2</v>
      </c>
      <c r="F208" t="s">
        <v>408</v>
      </c>
      <c r="G208" t="str">
        <f>RIGHT(F208,4)</f>
        <v>MA05</v>
      </c>
      <c r="H208" t="s">
        <v>12</v>
      </c>
      <c r="I208" t="s">
        <v>310</v>
      </c>
      <c r="J208" s="1">
        <v>46140</v>
      </c>
      <c r="K208" s="2">
        <v>3183.18</v>
      </c>
      <c r="L208" s="4" t="s">
        <v>634</v>
      </c>
      <c r="M208" t="s">
        <v>345</v>
      </c>
      <c r="N208" t="s">
        <v>195</v>
      </c>
    </row>
    <row r="209" spans="1:14" x14ac:dyDescent="0.3">
      <c r="A209" t="s">
        <v>1</v>
      </c>
      <c r="B209" t="s">
        <v>609</v>
      </c>
      <c r="C209" t="s">
        <v>331</v>
      </c>
      <c r="D209" t="s">
        <v>319</v>
      </c>
      <c r="E209" t="s">
        <v>2</v>
      </c>
      <c r="F209" t="s">
        <v>330</v>
      </c>
      <c r="G209" t="str">
        <f>RIGHT(F209,4)</f>
        <v>0000</v>
      </c>
      <c r="H209" t="s">
        <v>12</v>
      </c>
      <c r="I209" t="s">
        <v>306</v>
      </c>
      <c r="J209" s="1">
        <v>46140</v>
      </c>
      <c r="K209" s="2">
        <v>6973.99</v>
      </c>
      <c r="L209" s="4" t="s">
        <v>634</v>
      </c>
      <c r="M209" t="s">
        <v>333</v>
      </c>
      <c r="N209" t="s">
        <v>307</v>
      </c>
    </row>
    <row r="210" spans="1:14" x14ac:dyDescent="0.3">
      <c r="A210" t="s">
        <v>1</v>
      </c>
      <c r="B210" t="s">
        <v>611</v>
      </c>
      <c r="C210" t="s">
        <v>496</v>
      </c>
      <c r="D210" t="s">
        <v>353</v>
      </c>
      <c r="E210" t="s">
        <v>2</v>
      </c>
      <c r="F210" t="s">
        <v>495</v>
      </c>
      <c r="G210" t="str">
        <f>RIGHT(F210,4)</f>
        <v>MA01</v>
      </c>
      <c r="H210" t="s">
        <v>12</v>
      </c>
      <c r="I210" t="s">
        <v>311</v>
      </c>
      <c r="J210" s="1">
        <v>46141</v>
      </c>
      <c r="K210" s="2">
        <v>1697.5</v>
      </c>
      <c r="L210" s="4" t="s">
        <v>634</v>
      </c>
      <c r="M210" t="s">
        <v>469</v>
      </c>
      <c r="N210" t="s">
        <v>312</v>
      </c>
    </row>
    <row r="211" spans="1:14" x14ac:dyDescent="0.3">
      <c r="A211" t="s">
        <v>1</v>
      </c>
      <c r="B211" t="s">
        <v>611</v>
      </c>
      <c r="C211" t="s">
        <v>416</v>
      </c>
      <c r="D211" t="s">
        <v>343</v>
      </c>
      <c r="E211" t="s">
        <v>2</v>
      </c>
      <c r="F211" t="s">
        <v>417</v>
      </c>
      <c r="G211" t="str">
        <f>RIGHT(F211,4)</f>
        <v>FF01</v>
      </c>
      <c r="H211" t="s">
        <v>12</v>
      </c>
      <c r="I211" t="s">
        <v>162</v>
      </c>
      <c r="J211" s="1">
        <v>46141</v>
      </c>
      <c r="K211" s="2">
        <v>6009.82</v>
      </c>
      <c r="L211" s="4" t="s">
        <v>634</v>
      </c>
      <c r="M211" t="s">
        <v>419</v>
      </c>
      <c r="N211" t="s">
        <v>160</v>
      </c>
    </row>
  </sheetData>
  <autoFilter ref="A4:Q211" xr:uid="{E227B8E0-A62F-49FC-A692-0267C9FB79E7}">
    <sortState xmlns:xlrd2="http://schemas.microsoft.com/office/spreadsheetml/2017/richdata2" ref="A5:Q211">
      <sortCondition ref="N4:N211"/>
    </sortState>
  </autoFilter>
  <sortState xmlns:xlrd2="http://schemas.microsoft.com/office/spreadsheetml/2017/richdata2" ref="A5:N211">
    <sortCondition ref="J5:J21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767373786a52e2e820ab73456c8fe2df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3b7f971c991b8c7f874eb8d84ec4cd71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62719-DC2D-48DE-BB91-D7B29DF12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5BF719-F748-4E94-A1FE-2A27D510D785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customXml/itemProps3.xml><?xml version="1.0" encoding="utf-8"?>
<ds:datastoreItem xmlns:ds="http://schemas.openxmlformats.org/officeDocument/2006/customXml" ds:itemID="{9850A7F2-207C-4BE8-B0A4-645DCB913F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M. Scott</dc:creator>
  <cp:lastModifiedBy>Amie Brown</cp:lastModifiedBy>
  <dcterms:created xsi:type="dcterms:W3CDTF">2026-05-20T07:39:10Z</dcterms:created>
  <dcterms:modified xsi:type="dcterms:W3CDTF">2026-05-20T12:37:18Z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